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25</definedName>
    <definedName name="MPageCount">26</definedName>
    <definedName name="MPageRange" hidden="1">Лист1!$A$527:$A$533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26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10" i="4" l="1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16" i="4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19" i="4"/>
  <c r="I19" i="4"/>
  <c r="J19" i="4"/>
  <c r="K19" i="4"/>
  <c r="L19" i="4"/>
  <c r="M19" i="4"/>
  <c r="N19" i="4"/>
  <c r="O19" i="4"/>
  <c r="H20" i="4"/>
  <c r="I20" i="4"/>
  <c r="J20" i="4"/>
  <c r="K20" i="4"/>
  <c r="L20" i="4"/>
  <c r="M20" i="4"/>
  <c r="N20" i="4"/>
  <c r="O20" i="4"/>
  <c r="H21" i="4"/>
  <c r="I21" i="4"/>
  <c r="J21" i="4"/>
  <c r="K21" i="4"/>
  <c r="L21" i="4"/>
  <c r="M21" i="4"/>
  <c r="N21" i="4"/>
  <c r="O21" i="4"/>
  <c r="H22" i="4"/>
  <c r="I22" i="4"/>
  <c r="J22" i="4"/>
  <c r="K22" i="4"/>
  <c r="L22" i="4"/>
  <c r="M22" i="4"/>
  <c r="N22" i="4"/>
  <c r="O22" i="4"/>
  <c r="H27" i="4"/>
  <c r="I27" i="4"/>
  <c r="J27" i="4"/>
  <c r="K27" i="4"/>
  <c r="L27" i="4"/>
  <c r="M27" i="4"/>
  <c r="N27" i="4"/>
  <c r="O27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2" i="4"/>
  <c r="I32" i="4"/>
  <c r="J32" i="4"/>
  <c r="K32" i="4"/>
  <c r="L32" i="4"/>
  <c r="M32" i="4"/>
  <c r="N32" i="4"/>
  <c r="O32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3" i="4"/>
  <c r="I43" i="4"/>
  <c r="J43" i="4"/>
  <c r="K43" i="4"/>
  <c r="L43" i="4"/>
  <c r="M43" i="4"/>
  <c r="N43" i="4"/>
  <c r="O43" i="4"/>
  <c r="H44" i="4"/>
  <c r="I44" i="4"/>
  <c r="J44" i="4"/>
  <c r="K44" i="4"/>
  <c r="L44" i="4"/>
  <c r="M44" i="4"/>
  <c r="N44" i="4"/>
  <c r="O44" i="4"/>
  <c r="H45" i="4"/>
  <c r="I45" i="4"/>
  <c r="J45" i="4"/>
  <c r="K45" i="4"/>
  <c r="L45" i="4"/>
  <c r="M45" i="4"/>
  <c r="N45" i="4"/>
  <c r="O45" i="4"/>
  <c r="H46" i="4"/>
  <c r="I46" i="4"/>
  <c r="J46" i="4"/>
  <c r="K46" i="4"/>
  <c r="L46" i="4"/>
  <c r="M46" i="4"/>
  <c r="N46" i="4"/>
  <c r="O46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H67" i="4"/>
  <c r="I67" i="4"/>
  <c r="J67" i="4"/>
  <c r="K67" i="4"/>
  <c r="L67" i="4"/>
  <c r="M67" i="4"/>
  <c r="N67" i="4"/>
  <c r="O67" i="4"/>
  <c r="H68" i="4"/>
  <c r="I68" i="4"/>
  <c r="J68" i="4"/>
  <c r="K68" i="4"/>
  <c r="L68" i="4"/>
  <c r="M68" i="4"/>
  <c r="N68" i="4"/>
  <c r="O68" i="4"/>
  <c r="H73" i="4"/>
  <c r="I73" i="4"/>
  <c r="J73" i="4"/>
  <c r="K73" i="4"/>
  <c r="L73" i="4"/>
  <c r="M73" i="4"/>
  <c r="N73" i="4"/>
  <c r="O73" i="4"/>
  <c r="H74" i="4"/>
  <c r="I74" i="4"/>
  <c r="J74" i="4"/>
  <c r="K74" i="4"/>
  <c r="L74" i="4"/>
  <c r="M74" i="4"/>
  <c r="N74" i="4"/>
  <c r="O74" i="4"/>
  <c r="H75" i="4"/>
  <c r="I75" i="4"/>
  <c r="J75" i="4"/>
  <c r="K75" i="4"/>
  <c r="L75" i="4"/>
  <c r="M75" i="4"/>
  <c r="N75" i="4"/>
  <c r="O75" i="4"/>
  <c r="H76" i="4"/>
  <c r="I76" i="4"/>
  <c r="J76" i="4"/>
  <c r="K76" i="4"/>
  <c r="L76" i="4"/>
  <c r="M76" i="4"/>
  <c r="N76" i="4"/>
  <c r="O76" i="4"/>
  <c r="H77" i="4"/>
  <c r="I77" i="4"/>
  <c r="J77" i="4"/>
  <c r="K77" i="4"/>
  <c r="L77" i="4"/>
  <c r="M77" i="4"/>
  <c r="N77" i="4"/>
  <c r="O77" i="4"/>
  <c r="H78" i="4"/>
  <c r="I78" i="4"/>
  <c r="J78" i="4"/>
  <c r="K78" i="4"/>
  <c r="L78" i="4"/>
  <c r="M78" i="4"/>
  <c r="N78" i="4"/>
  <c r="O78" i="4"/>
  <c r="H79" i="4"/>
  <c r="I79" i="4"/>
  <c r="J79" i="4"/>
  <c r="K79" i="4"/>
  <c r="L79" i="4"/>
  <c r="M79" i="4"/>
  <c r="N79" i="4"/>
  <c r="O79" i="4"/>
  <c r="H80" i="4"/>
  <c r="I80" i="4"/>
  <c r="J80" i="4"/>
  <c r="K80" i="4"/>
  <c r="L80" i="4"/>
  <c r="M80" i="4"/>
  <c r="N80" i="4"/>
  <c r="O80" i="4"/>
  <c r="H81" i="4"/>
  <c r="I81" i="4"/>
  <c r="J81" i="4"/>
  <c r="K81" i="4"/>
  <c r="L81" i="4"/>
  <c r="M81" i="4"/>
  <c r="N81" i="4"/>
  <c r="O81" i="4"/>
  <c r="H82" i="4"/>
  <c r="I82" i="4"/>
  <c r="J82" i="4"/>
  <c r="K82" i="4"/>
  <c r="L82" i="4"/>
  <c r="M82" i="4"/>
  <c r="N82" i="4"/>
  <c r="O82" i="4"/>
  <c r="H83" i="4"/>
  <c r="I83" i="4"/>
  <c r="J83" i="4"/>
  <c r="K83" i="4"/>
  <c r="L83" i="4"/>
  <c r="M83" i="4"/>
  <c r="N83" i="4"/>
  <c r="O83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H87" i="4"/>
  <c r="I87" i="4"/>
  <c r="J87" i="4"/>
  <c r="K87" i="4"/>
  <c r="L87" i="4"/>
  <c r="M87" i="4"/>
  <c r="N87" i="4"/>
  <c r="O87" i="4"/>
  <c r="H88" i="4"/>
  <c r="I88" i="4"/>
  <c r="J88" i="4"/>
  <c r="K88" i="4"/>
  <c r="L88" i="4"/>
  <c r="M88" i="4"/>
  <c r="N88" i="4"/>
  <c r="O88" i="4"/>
  <c r="H93" i="4"/>
  <c r="I93" i="4"/>
  <c r="J93" i="4"/>
  <c r="K93" i="4"/>
  <c r="L93" i="4"/>
  <c r="M93" i="4"/>
  <c r="N93" i="4"/>
  <c r="O93" i="4"/>
  <c r="H94" i="4"/>
  <c r="I94" i="4"/>
  <c r="J94" i="4"/>
  <c r="K94" i="4"/>
  <c r="L94" i="4"/>
  <c r="M94" i="4"/>
  <c r="N94" i="4"/>
  <c r="O94" i="4"/>
  <c r="H95" i="4"/>
  <c r="I95" i="4"/>
  <c r="J95" i="4"/>
  <c r="K95" i="4"/>
  <c r="L95" i="4"/>
  <c r="M95" i="4"/>
  <c r="N95" i="4"/>
  <c r="O95" i="4"/>
  <c r="H96" i="4"/>
  <c r="I96" i="4"/>
  <c r="J96" i="4"/>
  <c r="K96" i="4"/>
  <c r="L96" i="4"/>
  <c r="M96" i="4"/>
  <c r="N96" i="4"/>
  <c r="O96" i="4"/>
  <c r="H97" i="4"/>
  <c r="I97" i="4"/>
  <c r="J97" i="4"/>
  <c r="K97" i="4"/>
  <c r="L97" i="4"/>
  <c r="M97" i="4"/>
  <c r="N97" i="4"/>
  <c r="O97" i="4"/>
  <c r="H98" i="4"/>
  <c r="I98" i="4"/>
  <c r="J98" i="4"/>
  <c r="K98" i="4"/>
  <c r="L98" i="4"/>
  <c r="M98" i="4"/>
  <c r="N98" i="4"/>
  <c r="O98" i="4"/>
  <c r="H99" i="4"/>
  <c r="I99" i="4"/>
  <c r="J99" i="4"/>
  <c r="K99" i="4"/>
  <c r="L99" i="4"/>
  <c r="M99" i="4"/>
  <c r="N99" i="4"/>
  <c r="O99" i="4"/>
  <c r="H100" i="4"/>
  <c r="I100" i="4"/>
  <c r="J100" i="4"/>
  <c r="K100" i="4"/>
  <c r="L100" i="4"/>
  <c r="M100" i="4"/>
  <c r="N100" i="4"/>
  <c r="O100" i="4"/>
  <c r="H101" i="4"/>
  <c r="I101" i="4"/>
  <c r="J101" i="4"/>
  <c r="K101" i="4"/>
  <c r="L101" i="4"/>
  <c r="M101" i="4"/>
  <c r="N101" i="4"/>
  <c r="O101" i="4"/>
  <c r="H102" i="4"/>
  <c r="I102" i="4"/>
  <c r="J102" i="4"/>
  <c r="K102" i="4"/>
  <c r="L102" i="4"/>
  <c r="M102" i="4"/>
  <c r="N102" i="4"/>
  <c r="O102" i="4"/>
  <c r="H103" i="4"/>
  <c r="I103" i="4"/>
  <c r="J103" i="4"/>
  <c r="K103" i="4"/>
  <c r="L103" i="4"/>
  <c r="M103" i="4"/>
  <c r="N103" i="4"/>
  <c r="O103" i="4"/>
  <c r="H104" i="4"/>
  <c r="I104" i="4"/>
  <c r="J104" i="4"/>
  <c r="K104" i="4"/>
  <c r="L104" i="4"/>
  <c r="M104" i="4"/>
  <c r="N104" i="4"/>
  <c r="O104" i="4"/>
  <c r="H105" i="4"/>
  <c r="I105" i="4"/>
  <c r="J105" i="4"/>
  <c r="K105" i="4"/>
  <c r="L105" i="4"/>
  <c r="M105" i="4"/>
  <c r="N105" i="4"/>
  <c r="O105" i="4"/>
  <c r="H106" i="4"/>
  <c r="I106" i="4"/>
  <c r="J106" i="4"/>
  <c r="K106" i="4"/>
  <c r="L106" i="4"/>
  <c r="M106" i="4"/>
  <c r="N106" i="4"/>
  <c r="O106" i="4"/>
  <c r="H107" i="4"/>
  <c r="I107" i="4"/>
  <c r="J107" i="4"/>
  <c r="K107" i="4"/>
  <c r="L107" i="4"/>
  <c r="M107" i="4"/>
  <c r="N107" i="4"/>
  <c r="O107" i="4"/>
  <c r="H108" i="4"/>
  <c r="I108" i="4"/>
  <c r="J108" i="4"/>
  <c r="K108" i="4"/>
  <c r="L108" i="4"/>
  <c r="M108" i="4"/>
  <c r="N108" i="4"/>
  <c r="O108" i="4"/>
  <c r="H109" i="4"/>
  <c r="I109" i="4"/>
  <c r="J109" i="4"/>
  <c r="K109" i="4"/>
  <c r="L109" i="4"/>
  <c r="M109" i="4"/>
  <c r="N109" i="4"/>
  <c r="O109" i="4"/>
  <c r="H110" i="4"/>
  <c r="I110" i="4"/>
  <c r="J110" i="4"/>
  <c r="K110" i="4"/>
  <c r="L110" i="4"/>
  <c r="M110" i="4"/>
  <c r="N110" i="4"/>
  <c r="O110" i="4"/>
  <c r="H111" i="4"/>
  <c r="I111" i="4"/>
  <c r="J111" i="4"/>
  <c r="K111" i="4"/>
  <c r="L111" i="4"/>
  <c r="M111" i="4"/>
  <c r="N111" i="4"/>
  <c r="O111" i="4"/>
  <c r="H116" i="4"/>
  <c r="I116" i="4"/>
  <c r="J116" i="4"/>
  <c r="K116" i="4"/>
  <c r="L116" i="4"/>
  <c r="M116" i="4"/>
  <c r="N116" i="4"/>
  <c r="O116" i="4"/>
  <c r="H117" i="4"/>
  <c r="I117" i="4"/>
  <c r="J117" i="4"/>
  <c r="K117" i="4"/>
  <c r="L117" i="4"/>
  <c r="M117" i="4"/>
  <c r="N117" i="4"/>
  <c r="O117" i="4"/>
  <c r="H118" i="4"/>
  <c r="I118" i="4"/>
  <c r="J118" i="4"/>
  <c r="K118" i="4"/>
  <c r="L118" i="4"/>
  <c r="M118" i="4"/>
  <c r="N118" i="4"/>
  <c r="O118" i="4"/>
  <c r="H119" i="4"/>
  <c r="I119" i="4"/>
  <c r="J119" i="4"/>
  <c r="K119" i="4"/>
  <c r="L119" i="4"/>
  <c r="M119" i="4"/>
  <c r="N119" i="4"/>
  <c r="O119" i="4"/>
  <c r="H120" i="4"/>
  <c r="I120" i="4"/>
  <c r="J120" i="4"/>
  <c r="K120" i="4"/>
  <c r="L120" i="4"/>
  <c r="M120" i="4"/>
  <c r="N120" i="4"/>
  <c r="O120" i="4"/>
  <c r="H121" i="4"/>
  <c r="I121" i="4"/>
  <c r="J121" i="4"/>
  <c r="K121" i="4"/>
  <c r="L121" i="4"/>
  <c r="M121" i="4"/>
  <c r="N121" i="4"/>
  <c r="O121" i="4"/>
  <c r="H122" i="4"/>
  <c r="I122" i="4"/>
  <c r="J122" i="4"/>
  <c r="K122" i="4"/>
  <c r="L122" i="4"/>
  <c r="M122" i="4"/>
  <c r="N122" i="4"/>
  <c r="O122" i="4"/>
  <c r="H123" i="4"/>
  <c r="I123" i="4"/>
  <c r="J123" i="4"/>
  <c r="K123" i="4"/>
  <c r="L123" i="4"/>
  <c r="M123" i="4"/>
  <c r="N123" i="4"/>
  <c r="O123" i="4"/>
  <c r="H124" i="4"/>
  <c r="I124" i="4"/>
  <c r="J124" i="4"/>
  <c r="K124" i="4"/>
  <c r="L124" i="4"/>
  <c r="M124" i="4"/>
  <c r="N124" i="4"/>
  <c r="O124" i="4"/>
  <c r="H125" i="4"/>
  <c r="I125" i="4"/>
  <c r="J125" i="4"/>
  <c r="K125" i="4"/>
  <c r="L125" i="4"/>
  <c r="M125" i="4"/>
  <c r="N125" i="4"/>
  <c r="O125" i="4"/>
  <c r="H126" i="4"/>
  <c r="I126" i="4"/>
  <c r="J126" i="4"/>
  <c r="K126" i="4"/>
  <c r="L126" i="4"/>
  <c r="M126" i="4"/>
  <c r="N126" i="4"/>
  <c r="O126" i="4"/>
  <c r="H127" i="4"/>
  <c r="I127" i="4"/>
  <c r="J127" i="4"/>
  <c r="K127" i="4"/>
  <c r="L127" i="4"/>
  <c r="M127" i="4"/>
  <c r="N127" i="4"/>
  <c r="O127" i="4"/>
  <c r="H128" i="4"/>
  <c r="I128" i="4"/>
  <c r="J128" i="4"/>
  <c r="K128" i="4"/>
  <c r="L128" i="4"/>
  <c r="M128" i="4"/>
  <c r="N128" i="4"/>
  <c r="O128" i="4"/>
  <c r="H129" i="4"/>
  <c r="I129" i="4"/>
  <c r="J129" i="4"/>
  <c r="K129" i="4"/>
  <c r="L129" i="4"/>
  <c r="M129" i="4"/>
  <c r="N129" i="4"/>
  <c r="O129" i="4"/>
  <c r="H130" i="4"/>
  <c r="I130" i="4"/>
  <c r="J130" i="4"/>
  <c r="K130" i="4"/>
  <c r="L130" i="4"/>
  <c r="M130" i="4"/>
  <c r="N130" i="4"/>
  <c r="O130" i="4"/>
  <c r="H131" i="4"/>
  <c r="I131" i="4"/>
  <c r="J131" i="4"/>
  <c r="K131" i="4"/>
  <c r="L131" i="4"/>
  <c r="M131" i="4"/>
  <c r="N131" i="4"/>
  <c r="O131" i="4"/>
  <c r="H132" i="4"/>
  <c r="I132" i="4"/>
  <c r="J132" i="4"/>
  <c r="K132" i="4"/>
  <c r="L132" i="4"/>
  <c r="M132" i="4"/>
  <c r="N132" i="4"/>
  <c r="O132" i="4"/>
  <c r="H133" i="4"/>
  <c r="I133" i="4"/>
  <c r="J133" i="4"/>
  <c r="K133" i="4"/>
  <c r="L133" i="4"/>
  <c r="M133" i="4"/>
  <c r="N133" i="4"/>
  <c r="O133" i="4"/>
  <c r="H134" i="4"/>
  <c r="I134" i="4"/>
  <c r="J134" i="4"/>
  <c r="K134" i="4"/>
  <c r="L134" i="4"/>
  <c r="M134" i="4"/>
  <c r="N134" i="4"/>
  <c r="O134" i="4"/>
  <c r="H135" i="4"/>
  <c r="I135" i="4"/>
  <c r="J135" i="4"/>
  <c r="K135" i="4"/>
  <c r="L135" i="4"/>
  <c r="M135" i="4"/>
  <c r="N135" i="4"/>
  <c r="O135" i="4"/>
  <c r="H136" i="4"/>
  <c r="I136" i="4"/>
  <c r="J136" i="4"/>
  <c r="K136" i="4"/>
  <c r="L136" i="4"/>
  <c r="M136" i="4"/>
  <c r="N136" i="4"/>
  <c r="O136" i="4"/>
  <c r="H141" i="4"/>
  <c r="I141" i="4"/>
  <c r="J141" i="4"/>
  <c r="K141" i="4"/>
  <c r="L141" i="4"/>
  <c r="M141" i="4"/>
  <c r="N141" i="4"/>
  <c r="O141" i="4"/>
  <c r="H142" i="4"/>
  <c r="I142" i="4"/>
  <c r="J142" i="4"/>
  <c r="K142" i="4"/>
  <c r="L142" i="4"/>
  <c r="M142" i="4"/>
  <c r="N142" i="4"/>
  <c r="O142" i="4"/>
  <c r="H143" i="4"/>
  <c r="I143" i="4"/>
  <c r="J143" i="4"/>
  <c r="K143" i="4"/>
  <c r="L143" i="4"/>
  <c r="M143" i="4"/>
  <c r="N143" i="4"/>
  <c r="O143" i="4"/>
  <c r="H144" i="4"/>
  <c r="I144" i="4"/>
  <c r="J144" i="4"/>
  <c r="K144" i="4"/>
  <c r="L144" i="4"/>
  <c r="M144" i="4"/>
  <c r="N144" i="4"/>
  <c r="O144" i="4"/>
  <c r="H145" i="4"/>
  <c r="I145" i="4"/>
  <c r="J145" i="4"/>
  <c r="K145" i="4"/>
  <c r="L145" i="4"/>
  <c r="M145" i="4"/>
  <c r="N145" i="4"/>
  <c r="O145" i="4"/>
  <c r="H146" i="4"/>
  <c r="I146" i="4"/>
  <c r="J146" i="4"/>
  <c r="K146" i="4"/>
  <c r="L146" i="4"/>
  <c r="M146" i="4"/>
  <c r="N146" i="4"/>
  <c r="O146" i="4"/>
  <c r="H147" i="4"/>
  <c r="I147" i="4"/>
  <c r="J147" i="4"/>
  <c r="K147" i="4"/>
  <c r="L147" i="4"/>
  <c r="M147" i="4"/>
  <c r="N147" i="4"/>
  <c r="O147" i="4"/>
  <c r="H148" i="4"/>
  <c r="I148" i="4"/>
  <c r="J148" i="4"/>
  <c r="K148" i="4"/>
  <c r="L148" i="4"/>
  <c r="M148" i="4"/>
  <c r="N148" i="4"/>
  <c r="O148" i="4"/>
  <c r="H149" i="4"/>
  <c r="I149" i="4"/>
  <c r="J149" i="4"/>
  <c r="K149" i="4"/>
  <c r="L149" i="4"/>
  <c r="M149" i="4"/>
  <c r="N149" i="4"/>
  <c r="O149" i="4"/>
  <c r="H150" i="4"/>
  <c r="I150" i="4"/>
  <c r="J150" i="4"/>
  <c r="K150" i="4"/>
  <c r="L150" i="4"/>
  <c r="M150" i="4"/>
  <c r="N150" i="4"/>
  <c r="O150" i="4"/>
  <c r="H151" i="4"/>
  <c r="I151" i="4"/>
  <c r="J151" i="4"/>
  <c r="K151" i="4"/>
  <c r="L151" i="4"/>
  <c r="M151" i="4"/>
  <c r="N151" i="4"/>
  <c r="O151" i="4"/>
  <c r="H152" i="4"/>
  <c r="I152" i="4"/>
  <c r="J152" i="4"/>
  <c r="K152" i="4"/>
  <c r="L152" i="4"/>
  <c r="M152" i="4"/>
  <c r="N152" i="4"/>
  <c r="O152" i="4"/>
  <c r="H157" i="4"/>
  <c r="I157" i="4"/>
  <c r="J157" i="4"/>
  <c r="K157" i="4"/>
  <c r="L157" i="4"/>
  <c r="M157" i="4"/>
  <c r="N157" i="4"/>
  <c r="O157" i="4"/>
  <c r="H158" i="4"/>
  <c r="I158" i="4"/>
  <c r="J158" i="4"/>
  <c r="K158" i="4"/>
  <c r="L158" i="4"/>
  <c r="M158" i="4"/>
  <c r="N158" i="4"/>
  <c r="O158" i="4"/>
  <c r="H159" i="4"/>
  <c r="I159" i="4"/>
  <c r="J159" i="4"/>
  <c r="K159" i="4"/>
  <c r="L159" i="4"/>
  <c r="M159" i="4"/>
  <c r="N159" i="4"/>
  <c r="O159" i="4"/>
  <c r="H160" i="4"/>
  <c r="I160" i="4"/>
  <c r="J160" i="4"/>
  <c r="K160" i="4"/>
  <c r="L160" i="4"/>
  <c r="M160" i="4"/>
  <c r="N160" i="4"/>
  <c r="O160" i="4"/>
  <c r="H161" i="4"/>
  <c r="I161" i="4"/>
  <c r="J161" i="4"/>
  <c r="K161" i="4"/>
  <c r="L161" i="4"/>
  <c r="M161" i="4"/>
  <c r="N161" i="4"/>
  <c r="O161" i="4"/>
  <c r="H162" i="4"/>
  <c r="I162" i="4"/>
  <c r="J162" i="4"/>
  <c r="K162" i="4"/>
  <c r="L162" i="4"/>
  <c r="M162" i="4"/>
  <c r="N162" i="4"/>
  <c r="O162" i="4"/>
  <c r="H163" i="4"/>
  <c r="I163" i="4"/>
  <c r="J163" i="4"/>
  <c r="K163" i="4"/>
  <c r="L163" i="4"/>
  <c r="M163" i="4"/>
  <c r="N163" i="4"/>
  <c r="O163" i="4"/>
  <c r="H164" i="4"/>
  <c r="I164" i="4"/>
  <c r="J164" i="4"/>
  <c r="K164" i="4"/>
  <c r="L164" i="4"/>
  <c r="M164" i="4"/>
  <c r="N164" i="4"/>
  <c r="O164" i="4"/>
  <c r="H165" i="4"/>
  <c r="I165" i="4"/>
  <c r="J165" i="4"/>
  <c r="K165" i="4"/>
  <c r="L165" i="4"/>
  <c r="M165" i="4"/>
  <c r="N165" i="4"/>
  <c r="O165" i="4"/>
  <c r="H166" i="4"/>
  <c r="I166" i="4"/>
  <c r="J166" i="4"/>
  <c r="K166" i="4"/>
  <c r="L166" i="4"/>
  <c r="M166" i="4"/>
  <c r="N166" i="4"/>
  <c r="O166" i="4"/>
  <c r="H167" i="4"/>
  <c r="I167" i="4"/>
  <c r="J167" i="4"/>
  <c r="K167" i="4"/>
  <c r="L167" i="4"/>
  <c r="M167" i="4"/>
  <c r="N167" i="4"/>
  <c r="O167" i="4"/>
  <c r="H168" i="4"/>
  <c r="I168" i="4"/>
  <c r="J168" i="4"/>
  <c r="K168" i="4"/>
  <c r="L168" i="4"/>
  <c r="M168" i="4"/>
  <c r="N168" i="4"/>
  <c r="O168" i="4"/>
  <c r="H169" i="4"/>
  <c r="I169" i="4"/>
  <c r="J169" i="4"/>
  <c r="K169" i="4"/>
  <c r="L169" i="4"/>
  <c r="M169" i="4"/>
  <c r="N169" i="4"/>
  <c r="O169" i="4"/>
  <c r="H170" i="4"/>
  <c r="I170" i="4"/>
  <c r="J170" i="4"/>
  <c r="K170" i="4"/>
  <c r="L170" i="4"/>
  <c r="M170" i="4"/>
  <c r="N170" i="4"/>
  <c r="O170" i="4"/>
  <c r="H171" i="4"/>
  <c r="I171" i="4"/>
  <c r="J171" i="4"/>
  <c r="K171" i="4"/>
  <c r="L171" i="4"/>
  <c r="M171" i="4"/>
  <c r="N171" i="4"/>
  <c r="O171" i="4"/>
  <c r="H172" i="4"/>
  <c r="I172" i="4"/>
  <c r="J172" i="4"/>
  <c r="K172" i="4"/>
  <c r="L172" i="4"/>
  <c r="M172" i="4"/>
  <c r="N172" i="4"/>
  <c r="O172" i="4"/>
  <c r="H173" i="4"/>
  <c r="I173" i="4"/>
  <c r="J173" i="4"/>
  <c r="K173" i="4"/>
  <c r="L173" i="4"/>
  <c r="M173" i="4"/>
  <c r="N173" i="4"/>
  <c r="O173" i="4"/>
  <c r="H174" i="4"/>
  <c r="I174" i="4"/>
  <c r="J174" i="4"/>
  <c r="K174" i="4"/>
  <c r="L174" i="4"/>
  <c r="M174" i="4"/>
  <c r="N174" i="4"/>
  <c r="O174" i="4"/>
  <c r="H175" i="4"/>
  <c r="I175" i="4"/>
  <c r="J175" i="4"/>
  <c r="K175" i="4"/>
  <c r="L175" i="4"/>
  <c r="M175" i="4"/>
  <c r="N175" i="4"/>
  <c r="O175" i="4"/>
  <c r="H180" i="4"/>
  <c r="I180" i="4"/>
  <c r="J180" i="4"/>
  <c r="K180" i="4"/>
  <c r="L180" i="4"/>
  <c r="M180" i="4"/>
  <c r="N180" i="4"/>
  <c r="O180" i="4"/>
  <c r="H181" i="4"/>
  <c r="I181" i="4"/>
  <c r="J181" i="4"/>
  <c r="K181" i="4"/>
  <c r="L181" i="4"/>
  <c r="M181" i="4"/>
  <c r="N181" i="4"/>
  <c r="O181" i="4"/>
  <c r="H182" i="4"/>
  <c r="I182" i="4"/>
  <c r="J182" i="4"/>
  <c r="K182" i="4"/>
  <c r="L182" i="4"/>
  <c r="M182" i="4"/>
  <c r="N182" i="4"/>
  <c r="O182" i="4"/>
  <c r="H183" i="4"/>
  <c r="I183" i="4"/>
  <c r="J183" i="4"/>
  <c r="K183" i="4"/>
  <c r="L183" i="4"/>
  <c r="M183" i="4"/>
  <c r="N183" i="4"/>
  <c r="O183" i="4"/>
  <c r="H184" i="4"/>
  <c r="I184" i="4"/>
  <c r="J184" i="4"/>
  <c r="K184" i="4"/>
  <c r="L184" i="4"/>
  <c r="M184" i="4"/>
  <c r="N184" i="4"/>
  <c r="O184" i="4"/>
  <c r="H185" i="4"/>
  <c r="I185" i="4"/>
  <c r="J185" i="4"/>
  <c r="K185" i="4"/>
  <c r="L185" i="4"/>
  <c r="M185" i="4"/>
  <c r="N185" i="4"/>
  <c r="O185" i="4"/>
  <c r="H186" i="4"/>
  <c r="I186" i="4"/>
  <c r="J186" i="4"/>
  <c r="K186" i="4"/>
  <c r="L186" i="4"/>
  <c r="M186" i="4"/>
  <c r="N186" i="4"/>
  <c r="O186" i="4"/>
  <c r="H187" i="4"/>
  <c r="I187" i="4"/>
  <c r="J187" i="4"/>
  <c r="K187" i="4"/>
  <c r="L187" i="4"/>
  <c r="M187" i="4"/>
  <c r="N187" i="4"/>
  <c r="O187" i="4"/>
  <c r="H188" i="4"/>
  <c r="I188" i="4"/>
  <c r="J188" i="4"/>
  <c r="K188" i="4"/>
  <c r="L188" i="4"/>
  <c r="M188" i="4"/>
  <c r="N188" i="4"/>
  <c r="O188" i="4"/>
  <c r="H189" i="4"/>
  <c r="I189" i="4"/>
  <c r="J189" i="4"/>
  <c r="K189" i="4"/>
  <c r="L189" i="4"/>
  <c r="M189" i="4"/>
  <c r="N189" i="4"/>
  <c r="O189" i="4"/>
  <c r="H190" i="4"/>
  <c r="I190" i="4"/>
  <c r="J190" i="4"/>
  <c r="K190" i="4"/>
  <c r="L190" i="4"/>
  <c r="M190" i="4"/>
  <c r="N190" i="4"/>
  <c r="O190" i="4"/>
  <c r="H191" i="4"/>
  <c r="I191" i="4"/>
  <c r="J191" i="4"/>
  <c r="K191" i="4"/>
  <c r="L191" i="4"/>
  <c r="M191" i="4"/>
  <c r="N191" i="4"/>
  <c r="O191" i="4"/>
  <c r="H192" i="4"/>
  <c r="I192" i="4"/>
  <c r="J192" i="4"/>
  <c r="K192" i="4"/>
  <c r="L192" i="4"/>
  <c r="M192" i="4"/>
  <c r="N192" i="4"/>
  <c r="O192" i="4"/>
  <c r="H193" i="4"/>
  <c r="I193" i="4"/>
  <c r="J193" i="4"/>
  <c r="K193" i="4"/>
  <c r="L193" i="4"/>
  <c r="M193" i="4"/>
  <c r="N193" i="4"/>
  <c r="O193" i="4"/>
  <c r="H194" i="4"/>
  <c r="I194" i="4"/>
  <c r="J194" i="4"/>
  <c r="K194" i="4"/>
  <c r="L194" i="4"/>
  <c r="M194" i="4"/>
  <c r="N194" i="4"/>
  <c r="O194" i="4"/>
  <c r="H195" i="4"/>
  <c r="I195" i="4"/>
  <c r="J195" i="4"/>
  <c r="K195" i="4"/>
  <c r="L195" i="4"/>
  <c r="M195" i="4"/>
  <c r="N195" i="4"/>
  <c r="O195" i="4"/>
  <c r="H196" i="4"/>
  <c r="I196" i="4"/>
  <c r="J196" i="4"/>
  <c r="K196" i="4"/>
  <c r="L196" i="4"/>
  <c r="M196" i="4"/>
  <c r="N196" i="4"/>
  <c r="O196" i="4"/>
  <c r="H201" i="4"/>
  <c r="I201" i="4"/>
  <c r="J201" i="4"/>
  <c r="K201" i="4"/>
  <c r="L201" i="4"/>
  <c r="M201" i="4"/>
  <c r="N201" i="4"/>
  <c r="O201" i="4"/>
  <c r="H202" i="4"/>
  <c r="I202" i="4"/>
  <c r="J202" i="4"/>
  <c r="K202" i="4"/>
  <c r="L202" i="4"/>
  <c r="M202" i="4"/>
  <c r="N202" i="4"/>
  <c r="O202" i="4"/>
  <c r="H203" i="4"/>
  <c r="I203" i="4"/>
  <c r="J203" i="4"/>
  <c r="K203" i="4"/>
  <c r="L203" i="4"/>
  <c r="M203" i="4"/>
  <c r="N203" i="4"/>
  <c r="O203" i="4"/>
  <c r="H204" i="4"/>
  <c r="I204" i="4"/>
  <c r="J204" i="4"/>
  <c r="K204" i="4"/>
  <c r="L204" i="4"/>
  <c r="M204" i="4"/>
  <c r="N204" i="4"/>
  <c r="O204" i="4"/>
  <c r="H205" i="4"/>
  <c r="I205" i="4"/>
  <c r="J205" i="4"/>
  <c r="K205" i="4"/>
  <c r="L205" i="4"/>
  <c r="M205" i="4"/>
  <c r="N205" i="4"/>
  <c r="O205" i="4"/>
  <c r="H206" i="4"/>
  <c r="I206" i="4"/>
  <c r="J206" i="4"/>
  <c r="K206" i="4"/>
  <c r="L206" i="4"/>
  <c r="M206" i="4"/>
  <c r="N206" i="4"/>
  <c r="O206" i="4"/>
  <c r="H207" i="4"/>
  <c r="I207" i="4"/>
  <c r="J207" i="4"/>
  <c r="K207" i="4"/>
  <c r="L207" i="4"/>
  <c r="M207" i="4"/>
  <c r="N207" i="4"/>
  <c r="O207" i="4"/>
  <c r="H208" i="4"/>
  <c r="I208" i="4"/>
  <c r="J208" i="4"/>
  <c r="K208" i="4"/>
  <c r="L208" i="4"/>
  <c r="M208" i="4"/>
  <c r="N208" i="4"/>
  <c r="O208" i="4"/>
  <c r="H209" i="4"/>
  <c r="I209" i="4"/>
  <c r="J209" i="4"/>
  <c r="K209" i="4"/>
  <c r="L209" i="4"/>
  <c r="M209" i="4"/>
  <c r="N209" i="4"/>
  <c r="O209" i="4"/>
  <c r="H210" i="4"/>
  <c r="I210" i="4"/>
  <c r="J210" i="4"/>
  <c r="K210" i="4"/>
  <c r="L210" i="4"/>
  <c r="M210" i="4"/>
  <c r="N210" i="4"/>
  <c r="O210" i="4"/>
  <c r="H211" i="4"/>
  <c r="I211" i="4"/>
  <c r="J211" i="4"/>
  <c r="K211" i="4"/>
  <c r="L211" i="4"/>
  <c r="M211" i="4"/>
  <c r="N211" i="4"/>
  <c r="O211" i="4"/>
  <c r="H212" i="4"/>
  <c r="I212" i="4"/>
  <c r="J212" i="4"/>
  <c r="K212" i="4"/>
  <c r="L212" i="4"/>
  <c r="M212" i="4"/>
  <c r="N212" i="4"/>
  <c r="O212" i="4"/>
  <c r="H213" i="4"/>
  <c r="I213" i="4"/>
  <c r="J213" i="4"/>
  <c r="K213" i="4"/>
  <c r="L213" i="4"/>
  <c r="M213" i="4"/>
  <c r="N213" i="4"/>
  <c r="O213" i="4"/>
  <c r="H214" i="4"/>
  <c r="I214" i="4"/>
  <c r="J214" i="4"/>
  <c r="K214" i="4"/>
  <c r="L214" i="4"/>
  <c r="M214" i="4"/>
  <c r="N214" i="4"/>
  <c r="O214" i="4"/>
  <c r="H215" i="4"/>
  <c r="I215" i="4"/>
  <c r="J215" i="4"/>
  <c r="K215" i="4"/>
  <c r="L215" i="4"/>
  <c r="M215" i="4"/>
  <c r="N215" i="4"/>
  <c r="O215" i="4"/>
  <c r="H216" i="4"/>
  <c r="I216" i="4"/>
  <c r="J216" i="4"/>
  <c r="K216" i="4"/>
  <c r="L216" i="4"/>
  <c r="M216" i="4"/>
  <c r="N216" i="4"/>
  <c r="O216" i="4"/>
  <c r="H217" i="4"/>
  <c r="I217" i="4"/>
  <c r="J217" i="4"/>
  <c r="K217" i="4"/>
  <c r="L217" i="4"/>
  <c r="M217" i="4"/>
  <c r="N217" i="4"/>
  <c r="O217" i="4"/>
  <c r="H218" i="4"/>
  <c r="I218" i="4"/>
  <c r="J218" i="4"/>
  <c r="K218" i="4"/>
  <c r="L218" i="4"/>
  <c r="M218" i="4"/>
  <c r="N218" i="4"/>
  <c r="O218" i="4"/>
  <c r="H223" i="4"/>
  <c r="I223" i="4"/>
  <c r="J223" i="4"/>
  <c r="K223" i="4"/>
  <c r="L223" i="4"/>
  <c r="M223" i="4"/>
  <c r="N223" i="4"/>
  <c r="O223" i="4"/>
  <c r="H224" i="4"/>
  <c r="I224" i="4"/>
  <c r="J224" i="4"/>
  <c r="K224" i="4"/>
  <c r="L224" i="4"/>
  <c r="M224" i="4"/>
  <c r="N224" i="4"/>
  <c r="O224" i="4"/>
  <c r="H225" i="4"/>
  <c r="I225" i="4"/>
  <c r="J225" i="4"/>
  <c r="K225" i="4"/>
  <c r="L225" i="4"/>
  <c r="M225" i="4"/>
  <c r="N225" i="4"/>
  <c r="O225" i="4"/>
  <c r="H226" i="4"/>
  <c r="I226" i="4"/>
  <c r="J226" i="4"/>
  <c r="K226" i="4"/>
  <c r="L226" i="4"/>
  <c r="M226" i="4"/>
  <c r="N226" i="4"/>
  <c r="O226" i="4"/>
  <c r="H227" i="4"/>
  <c r="I227" i="4"/>
  <c r="J227" i="4"/>
  <c r="K227" i="4"/>
  <c r="L227" i="4"/>
  <c r="M227" i="4"/>
  <c r="N227" i="4"/>
  <c r="O227" i="4"/>
  <c r="H228" i="4"/>
  <c r="I228" i="4"/>
  <c r="J228" i="4"/>
  <c r="K228" i="4"/>
  <c r="L228" i="4"/>
  <c r="M228" i="4"/>
  <c r="N228" i="4"/>
  <c r="O228" i="4"/>
  <c r="H229" i="4"/>
  <c r="I229" i="4"/>
  <c r="J229" i="4"/>
  <c r="K229" i="4"/>
  <c r="L229" i="4"/>
  <c r="M229" i="4"/>
  <c r="N229" i="4"/>
  <c r="O229" i="4"/>
  <c r="H230" i="4"/>
  <c r="I230" i="4"/>
  <c r="J230" i="4"/>
  <c r="K230" i="4"/>
  <c r="L230" i="4"/>
  <c r="M230" i="4"/>
  <c r="N230" i="4"/>
  <c r="O230" i="4"/>
  <c r="H231" i="4"/>
  <c r="I231" i="4"/>
  <c r="J231" i="4"/>
  <c r="K231" i="4"/>
  <c r="L231" i="4"/>
  <c r="M231" i="4"/>
  <c r="N231" i="4"/>
  <c r="O231" i="4"/>
  <c r="H232" i="4"/>
  <c r="I232" i="4"/>
  <c r="J232" i="4"/>
  <c r="K232" i="4"/>
  <c r="L232" i="4"/>
  <c r="M232" i="4"/>
  <c r="N232" i="4"/>
  <c r="O232" i="4"/>
  <c r="H233" i="4"/>
  <c r="I233" i="4"/>
  <c r="J233" i="4"/>
  <c r="K233" i="4"/>
  <c r="L233" i="4"/>
  <c r="M233" i="4"/>
  <c r="N233" i="4"/>
  <c r="O233" i="4"/>
  <c r="H234" i="4"/>
  <c r="I234" i="4"/>
  <c r="J234" i="4"/>
  <c r="K234" i="4"/>
  <c r="L234" i="4"/>
  <c r="M234" i="4"/>
  <c r="N234" i="4"/>
  <c r="O234" i="4"/>
  <c r="H235" i="4"/>
  <c r="I235" i="4"/>
  <c r="J235" i="4"/>
  <c r="K235" i="4"/>
  <c r="L235" i="4"/>
  <c r="M235" i="4"/>
  <c r="N235" i="4"/>
  <c r="O235" i="4"/>
  <c r="H236" i="4"/>
  <c r="I236" i="4"/>
  <c r="J236" i="4"/>
  <c r="K236" i="4"/>
  <c r="L236" i="4"/>
  <c r="M236" i="4"/>
  <c r="N236" i="4"/>
  <c r="O236" i="4"/>
  <c r="H237" i="4"/>
  <c r="I237" i="4"/>
  <c r="J237" i="4"/>
  <c r="K237" i="4"/>
  <c r="L237" i="4"/>
  <c r="M237" i="4"/>
  <c r="N237" i="4"/>
  <c r="O237" i="4"/>
  <c r="H238" i="4"/>
  <c r="I238" i="4"/>
  <c r="J238" i="4"/>
  <c r="K238" i="4"/>
  <c r="L238" i="4"/>
  <c r="M238" i="4"/>
  <c r="N238" i="4"/>
  <c r="O238" i="4"/>
  <c r="H239" i="4"/>
  <c r="I239" i="4"/>
  <c r="J239" i="4"/>
  <c r="K239" i="4"/>
  <c r="L239" i="4"/>
  <c r="M239" i="4"/>
  <c r="N239" i="4"/>
  <c r="O239" i="4"/>
  <c r="H240" i="4"/>
  <c r="I240" i="4"/>
  <c r="J240" i="4"/>
  <c r="K240" i="4"/>
  <c r="L240" i="4"/>
  <c r="M240" i="4"/>
  <c r="N240" i="4"/>
  <c r="O240" i="4"/>
  <c r="H241" i="4"/>
  <c r="I241" i="4"/>
  <c r="J241" i="4"/>
  <c r="K241" i="4"/>
  <c r="L241" i="4"/>
  <c r="M241" i="4"/>
  <c r="N241" i="4"/>
  <c r="O241" i="4"/>
  <c r="H246" i="4"/>
  <c r="I246" i="4"/>
  <c r="J246" i="4"/>
  <c r="K246" i="4"/>
  <c r="L246" i="4"/>
  <c r="M246" i="4"/>
  <c r="N246" i="4"/>
  <c r="O246" i="4"/>
  <c r="H247" i="4"/>
  <c r="I247" i="4"/>
  <c r="J247" i="4"/>
  <c r="K247" i="4"/>
  <c r="L247" i="4"/>
  <c r="M247" i="4"/>
  <c r="N247" i="4"/>
  <c r="O247" i="4"/>
  <c r="H248" i="4"/>
  <c r="I248" i="4"/>
  <c r="J248" i="4"/>
  <c r="K248" i="4"/>
  <c r="L248" i="4"/>
  <c r="M248" i="4"/>
  <c r="N248" i="4"/>
  <c r="O248" i="4"/>
  <c r="H249" i="4"/>
  <c r="I249" i="4"/>
  <c r="J249" i="4"/>
  <c r="K249" i="4"/>
  <c r="L249" i="4"/>
  <c r="M249" i="4"/>
  <c r="N249" i="4"/>
  <c r="O249" i="4"/>
  <c r="H250" i="4"/>
  <c r="I250" i="4"/>
  <c r="J250" i="4"/>
  <c r="K250" i="4"/>
  <c r="L250" i="4"/>
  <c r="M250" i="4"/>
  <c r="N250" i="4"/>
  <c r="O250" i="4"/>
  <c r="H251" i="4"/>
  <c r="I251" i="4"/>
  <c r="J251" i="4"/>
  <c r="K251" i="4"/>
  <c r="L251" i="4"/>
  <c r="M251" i="4"/>
  <c r="N251" i="4"/>
  <c r="O251" i="4"/>
  <c r="H252" i="4"/>
  <c r="I252" i="4"/>
  <c r="J252" i="4"/>
  <c r="K252" i="4"/>
  <c r="L252" i="4"/>
  <c r="M252" i="4"/>
  <c r="N252" i="4"/>
  <c r="O252" i="4"/>
  <c r="H253" i="4"/>
  <c r="I253" i="4"/>
  <c r="J253" i="4"/>
  <c r="K253" i="4"/>
  <c r="L253" i="4"/>
  <c r="M253" i="4"/>
  <c r="N253" i="4"/>
  <c r="O253" i="4"/>
  <c r="H254" i="4"/>
  <c r="I254" i="4"/>
  <c r="J254" i="4"/>
  <c r="K254" i="4"/>
  <c r="L254" i="4"/>
  <c r="M254" i="4"/>
  <c r="N254" i="4"/>
  <c r="O254" i="4"/>
  <c r="H255" i="4"/>
  <c r="I255" i="4"/>
  <c r="J255" i="4"/>
  <c r="K255" i="4"/>
  <c r="L255" i="4"/>
  <c r="M255" i="4"/>
  <c r="N255" i="4"/>
  <c r="O255" i="4"/>
  <c r="H256" i="4"/>
  <c r="I256" i="4"/>
  <c r="J256" i="4"/>
  <c r="K256" i="4"/>
  <c r="L256" i="4"/>
  <c r="M256" i="4"/>
  <c r="N256" i="4"/>
  <c r="O256" i="4"/>
  <c r="H257" i="4"/>
  <c r="I257" i="4"/>
  <c r="J257" i="4"/>
  <c r="K257" i="4"/>
  <c r="L257" i="4"/>
  <c r="M257" i="4"/>
  <c r="N257" i="4"/>
  <c r="O257" i="4"/>
  <c r="H258" i="4"/>
  <c r="I258" i="4"/>
  <c r="J258" i="4"/>
  <c r="K258" i="4"/>
  <c r="L258" i="4"/>
  <c r="M258" i="4"/>
  <c r="N258" i="4"/>
  <c r="O258" i="4"/>
  <c r="H259" i="4"/>
  <c r="I259" i="4"/>
  <c r="J259" i="4"/>
  <c r="K259" i="4"/>
  <c r="L259" i="4"/>
  <c r="M259" i="4"/>
  <c r="N259" i="4"/>
  <c r="O259" i="4"/>
  <c r="H260" i="4"/>
  <c r="I260" i="4"/>
  <c r="J260" i="4"/>
  <c r="K260" i="4"/>
  <c r="L260" i="4"/>
  <c r="M260" i="4"/>
  <c r="N260" i="4"/>
  <c r="O260" i="4"/>
  <c r="H261" i="4"/>
  <c r="I261" i="4"/>
  <c r="J261" i="4"/>
  <c r="K261" i="4"/>
  <c r="L261" i="4"/>
  <c r="M261" i="4"/>
  <c r="N261" i="4"/>
  <c r="O261" i="4"/>
  <c r="H262" i="4"/>
  <c r="I262" i="4"/>
  <c r="J262" i="4"/>
  <c r="K262" i="4"/>
  <c r="L262" i="4"/>
  <c r="M262" i="4"/>
  <c r="N262" i="4"/>
  <c r="O262" i="4"/>
  <c r="H263" i="4"/>
  <c r="I263" i="4"/>
  <c r="J263" i="4"/>
  <c r="K263" i="4"/>
  <c r="L263" i="4"/>
  <c r="M263" i="4"/>
  <c r="N263" i="4"/>
  <c r="O263" i="4"/>
  <c r="H264" i="4"/>
  <c r="I264" i="4"/>
  <c r="J264" i="4"/>
  <c r="K264" i="4"/>
  <c r="L264" i="4"/>
  <c r="M264" i="4"/>
  <c r="N264" i="4"/>
  <c r="O264" i="4"/>
  <c r="H265" i="4"/>
  <c r="I265" i="4"/>
  <c r="J265" i="4"/>
  <c r="K265" i="4"/>
  <c r="L265" i="4"/>
  <c r="M265" i="4"/>
  <c r="N265" i="4"/>
  <c r="O265" i="4"/>
  <c r="H270" i="4"/>
  <c r="I270" i="4"/>
  <c r="J270" i="4"/>
  <c r="K270" i="4"/>
  <c r="L270" i="4"/>
  <c r="M270" i="4"/>
  <c r="N270" i="4"/>
  <c r="O270" i="4"/>
  <c r="H271" i="4"/>
  <c r="I271" i="4"/>
  <c r="J271" i="4"/>
  <c r="K271" i="4"/>
  <c r="L271" i="4"/>
  <c r="M271" i="4"/>
  <c r="N271" i="4"/>
  <c r="O271" i="4"/>
  <c r="H272" i="4"/>
  <c r="I272" i="4"/>
  <c r="J272" i="4"/>
  <c r="K272" i="4"/>
  <c r="L272" i="4"/>
  <c r="M272" i="4"/>
  <c r="N272" i="4"/>
  <c r="O272" i="4"/>
  <c r="H273" i="4"/>
  <c r="I273" i="4"/>
  <c r="J273" i="4"/>
  <c r="K273" i="4"/>
  <c r="L273" i="4"/>
  <c r="M273" i="4"/>
  <c r="N273" i="4"/>
  <c r="O273" i="4"/>
  <c r="H274" i="4"/>
  <c r="I274" i="4"/>
  <c r="J274" i="4"/>
  <c r="K274" i="4"/>
  <c r="L274" i="4"/>
  <c r="M274" i="4"/>
  <c r="N274" i="4"/>
  <c r="O274" i="4"/>
  <c r="H275" i="4"/>
  <c r="I275" i="4"/>
  <c r="J275" i="4"/>
  <c r="K275" i="4"/>
  <c r="L275" i="4"/>
  <c r="M275" i="4"/>
  <c r="N275" i="4"/>
  <c r="O275" i="4"/>
  <c r="H276" i="4"/>
  <c r="I276" i="4"/>
  <c r="J276" i="4"/>
  <c r="K276" i="4"/>
  <c r="L276" i="4"/>
  <c r="M276" i="4"/>
  <c r="N276" i="4"/>
  <c r="O276" i="4"/>
  <c r="H277" i="4"/>
  <c r="I277" i="4"/>
  <c r="J277" i="4"/>
  <c r="K277" i="4"/>
  <c r="L277" i="4"/>
  <c r="M277" i="4"/>
  <c r="N277" i="4"/>
  <c r="O277" i="4"/>
  <c r="H278" i="4"/>
  <c r="I278" i="4"/>
  <c r="J278" i="4"/>
  <c r="K278" i="4"/>
  <c r="L278" i="4"/>
  <c r="M278" i="4"/>
  <c r="N278" i="4"/>
  <c r="O278" i="4"/>
  <c r="H279" i="4"/>
  <c r="I279" i="4"/>
  <c r="J279" i="4"/>
  <c r="K279" i="4"/>
  <c r="L279" i="4"/>
  <c r="M279" i="4"/>
  <c r="N279" i="4"/>
  <c r="O279" i="4"/>
  <c r="H280" i="4"/>
  <c r="I280" i="4"/>
  <c r="J280" i="4"/>
  <c r="K280" i="4"/>
  <c r="L280" i="4"/>
  <c r="M280" i="4"/>
  <c r="N280" i="4"/>
  <c r="O280" i="4"/>
  <c r="H281" i="4"/>
  <c r="I281" i="4"/>
  <c r="J281" i="4"/>
  <c r="K281" i="4"/>
  <c r="L281" i="4"/>
  <c r="M281" i="4"/>
  <c r="N281" i="4"/>
  <c r="O281" i="4"/>
  <c r="H282" i="4"/>
  <c r="I282" i="4"/>
  <c r="J282" i="4"/>
  <c r="K282" i="4"/>
  <c r="L282" i="4"/>
  <c r="M282" i="4"/>
  <c r="N282" i="4"/>
  <c r="O282" i="4"/>
  <c r="H283" i="4"/>
  <c r="I283" i="4"/>
  <c r="J283" i="4"/>
  <c r="K283" i="4"/>
  <c r="L283" i="4"/>
  <c r="M283" i="4"/>
  <c r="N283" i="4"/>
  <c r="O283" i="4"/>
  <c r="H288" i="4"/>
  <c r="I288" i="4"/>
  <c r="J288" i="4"/>
  <c r="K288" i="4"/>
  <c r="L288" i="4"/>
  <c r="M288" i="4"/>
  <c r="N288" i="4"/>
  <c r="O288" i="4"/>
  <c r="H289" i="4"/>
  <c r="I289" i="4"/>
  <c r="J289" i="4"/>
  <c r="K289" i="4"/>
  <c r="L289" i="4"/>
  <c r="M289" i="4"/>
  <c r="N289" i="4"/>
  <c r="O289" i="4"/>
  <c r="H290" i="4"/>
  <c r="I290" i="4"/>
  <c r="J290" i="4"/>
  <c r="K290" i="4"/>
  <c r="L290" i="4"/>
  <c r="M290" i="4"/>
  <c r="N290" i="4"/>
  <c r="O290" i="4"/>
  <c r="H291" i="4"/>
  <c r="I291" i="4"/>
  <c r="J291" i="4"/>
  <c r="K291" i="4"/>
  <c r="L291" i="4"/>
  <c r="M291" i="4"/>
  <c r="N291" i="4"/>
  <c r="O291" i="4"/>
  <c r="H292" i="4"/>
  <c r="I292" i="4"/>
  <c r="J292" i="4"/>
  <c r="K292" i="4"/>
  <c r="L292" i="4"/>
  <c r="M292" i="4"/>
  <c r="N292" i="4"/>
  <c r="O292" i="4"/>
  <c r="H293" i="4"/>
  <c r="I293" i="4"/>
  <c r="J293" i="4"/>
  <c r="K293" i="4"/>
  <c r="L293" i="4"/>
  <c r="M293" i="4"/>
  <c r="N293" i="4"/>
  <c r="O293" i="4"/>
  <c r="H294" i="4"/>
  <c r="I294" i="4"/>
  <c r="J294" i="4"/>
  <c r="K294" i="4"/>
  <c r="L294" i="4"/>
  <c r="M294" i="4"/>
  <c r="N294" i="4"/>
  <c r="O294" i="4"/>
  <c r="H295" i="4"/>
  <c r="I295" i="4"/>
  <c r="J295" i="4"/>
  <c r="K295" i="4"/>
  <c r="L295" i="4"/>
  <c r="M295" i="4"/>
  <c r="N295" i="4"/>
  <c r="O295" i="4"/>
  <c r="H296" i="4"/>
  <c r="I296" i="4"/>
  <c r="J296" i="4"/>
  <c r="K296" i="4"/>
  <c r="L296" i="4"/>
  <c r="M296" i="4"/>
  <c r="N296" i="4"/>
  <c r="O296" i="4"/>
  <c r="H297" i="4"/>
  <c r="I297" i="4"/>
  <c r="J297" i="4"/>
  <c r="K297" i="4"/>
  <c r="L297" i="4"/>
  <c r="M297" i="4"/>
  <c r="N297" i="4"/>
  <c r="O297" i="4"/>
  <c r="H298" i="4"/>
  <c r="I298" i="4"/>
  <c r="J298" i="4"/>
  <c r="K298" i="4"/>
  <c r="L298" i="4"/>
  <c r="M298" i="4"/>
  <c r="N298" i="4"/>
  <c r="O298" i="4"/>
  <c r="H299" i="4"/>
  <c r="I299" i="4"/>
  <c r="J299" i="4"/>
  <c r="K299" i="4"/>
  <c r="L299" i="4"/>
  <c r="M299" i="4"/>
  <c r="N299" i="4"/>
  <c r="O299" i="4"/>
  <c r="H300" i="4"/>
  <c r="I300" i="4"/>
  <c r="J300" i="4"/>
  <c r="K300" i="4"/>
  <c r="L300" i="4"/>
  <c r="M300" i="4"/>
  <c r="N300" i="4"/>
  <c r="O300" i="4"/>
  <c r="H301" i="4"/>
  <c r="I301" i="4"/>
  <c r="J301" i="4"/>
  <c r="K301" i="4"/>
  <c r="L301" i="4"/>
  <c r="M301" i="4"/>
  <c r="N301" i="4"/>
  <c r="O301" i="4"/>
  <c r="H302" i="4"/>
  <c r="I302" i="4"/>
  <c r="J302" i="4"/>
  <c r="K302" i="4"/>
  <c r="L302" i="4"/>
  <c r="M302" i="4"/>
  <c r="N302" i="4"/>
  <c r="O302" i="4"/>
  <c r="H303" i="4"/>
  <c r="I303" i="4"/>
  <c r="J303" i="4"/>
  <c r="K303" i="4"/>
  <c r="L303" i="4"/>
  <c r="M303" i="4"/>
  <c r="N303" i="4"/>
  <c r="O303" i="4"/>
  <c r="H308" i="4"/>
  <c r="I308" i="4"/>
  <c r="J308" i="4"/>
  <c r="K308" i="4"/>
  <c r="L308" i="4"/>
  <c r="M308" i="4"/>
  <c r="N308" i="4"/>
  <c r="O308" i="4"/>
  <c r="H309" i="4"/>
  <c r="I309" i="4"/>
  <c r="J309" i="4"/>
  <c r="K309" i="4"/>
  <c r="L309" i="4"/>
  <c r="M309" i="4"/>
  <c r="N309" i="4"/>
  <c r="O309" i="4"/>
  <c r="H310" i="4"/>
  <c r="I310" i="4"/>
  <c r="J310" i="4"/>
  <c r="K310" i="4"/>
  <c r="L310" i="4"/>
  <c r="M310" i="4"/>
  <c r="N310" i="4"/>
  <c r="O310" i="4"/>
  <c r="H311" i="4"/>
  <c r="I311" i="4"/>
  <c r="J311" i="4"/>
  <c r="K311" i="4"/>
  <c r="L311" i="4"/>
  <c r="M311" i="4"/>
  <c r="N311" i="4"/>
  <c r="O311" i="4"/>
  <c r="H312" i="4"/>
  <c r="I312" i="4"/>
  <c r="J312" i="4"/>
  <c r="K312" i="4"/>
  <c r="L312" i="4"/>
  <c r="M312" i="4"/>
  <c r="N312" i="4"/>
  <c r="O312" i="4"/>
  <c r="H313" i="4"/>
  <c r="I313" i="4"/>
  <c r="J313" i="4"/>
  <c r="K313" i="4"/>
  <c r="L313" i="4"/>
  <c r="M313" i="4"/>
  <c r="N313" i="4"/>
  <c r="O313" i="4"/>
  <c r="H314" i="4"/>
  <c r="I314" i="4"/>
  <c r="J314" i="4"/>
  <c r="K314" i="4"/>
  <c r="L314" i="4"/>
  <c r="M314" i="4"/>
  <c r="N314" i="4"/>
  <c r="O314" i="4"/>
  <c r="H315" i="4"/>
  <c r="I315" i="4"/>
  <c r="J315" i="4"/>
  <c r="K315" i="4"/>
  <c r="L315" i="4"/>
  <c r="M315" i="4"/>
  <c r="N315" i="4"/>
  <c r="O315" i="4"/>
  <c r="H316" i="4"/>
  <c r="I316" i="4"/>
  <c r="J316" i="4"/>
  <c r="K316" i="4"/>
  <c r="L316" i="4"/>
  <c r="M316" i="4"/>
  <c r="N316" i="4"/>
  <c r="O316" i="4"/>
  <c r="H317" i="4"/>
  <c r="I317" i="4"/>
  <c r="J317" i="4"/>
  <c r="K317" i="4"/>
  <c r="L317" i="4"/>
  <c r="M317" i="4"/>
  <c r="N317" i="4"/>
  <c r="O317" i="4"/>
  <c r="H318" i="4"/>
  <c r="I318" i="4"/>
  <c r="J318" i="4"/>
  <c r="K318" i="4"/>
  <c r="L318" i="4"/>
  <c r="M318" i="4"/>
  <c r="N318" i="4"/>
  <c r="O318" i="4"/>
  <c r="H319" i="4"/>
  <c r="I319" i="4"/>
  <c r="J319" i="4"/>
  <c r="K319" i="4"/>
  <c r="L319" i="4"/>
  <c r="M319" i="4"/>
  <c r="N319" i="4"/>
  <c r="O319" i="4"/>
  <c r="H320" i="4"/>
  <c r="I320" i="4"/>
  <c r="J320" i="4"/>
  <c r="K320" i="4"/>
  <c r="L320" i="4"/>
  <c r="M320" i="4"/>
  <c r="N320" i="4"/>
  <c r="O320" i="4"/>
  <c r="H321" i="4"/>
  <c r="I321" i="4"/>
  <c r="J321" i="4"/>
  <c r="K321" i="4"/>
  <c r="L321" i="4"/>
  <c r="M321" i="4"/>
  <c r="N321" i="4"/>
  <c r="O321" i="4"/>
  <c r="H326" i="4"/>
  <c r="I326" i="4"/>
  <c r="J326" i="4"/>
  <c r="K326" i="4"/>
  <c r="L326" i="4"/>
  <c r="M326" i="4"/>
  <c r="N326" i="4"/>
  <c r="O326" i="4"/>
  <c r="H327" i="4"/>
  <c r="I327" i="4"/>
  <c r="J327" i="4"/>
  <c r="K327" i="4"/>
  <c r="L327" i="4"/>
  <c r="M327" i="4"/>
  <c r="N327" i="4"/>
  <c r="O327" i="4"/>
  <c r="H328" i="4"/>
  <c r="I328" i="4"/>
  <c r="J328" i="4"/>
  <c r="K328" i="4"/>
  <c r="L328" i="4"/>
  <c r="M328" i="4"/>
  <c r="N328" i="4"/>
  <c r="O328" i="4"/>
  <c r="H329" i="4"/>
  <c r="I329" i="4"/>
  <c r="J329" i="4"/>
  <c r="K329" i="4"/>
  <c r="L329" i="4"/>
  <c r="M329" i="4"/>
  <c r="N329" i="4"/>
  <c r="O329" i="4"/>
  <c r="H330" i="4"/>
  <c r="I330" i="4"/>
  <c r="J330" i="4"/>
  <c r="K330" i="4"/>
  <c r="L330" i="4"/>
  <c r="M330" i="4"/>
  <c r="N330" i="4"/>
  <c r="O330" i="4"/>
  <c r="H331" i="4"/>
  <c r="I331" i="4"/>
  <c r="J331" i="4"/>
  <c r="K331" i="4"/>
  <c r="L331" i="4"/>
  <c r="M331" i="4"/>
  <c r="N331" i="4"/>
  <c r="O331" i="4"/>
  <c r="H332" i="4"/>
  <c r="I332" i="4"/>
  <c r="J332" i="4"/>
  <c r="K332" i="4"/>
  <c r="L332" i="4"/>
  <c r="M332" i="4"/>
  <c r="N332" i="4"/>
  <c r="O332" i="4"/>
  <c r="H333" i="4"/>
  <c r="I333" i="4"/>
  <c r="J333" i="4"/>
  <c r="K333" i="4"/>
  <c r="L333" i="4"/>
  <c r="M333" i="4"/>
  <c r="N333" i="4"/>
  <c r="O333" i="4"/>
  <c r="H334" i="4"/>
  <c r="I334" i="4"/>
  <c r="J334" i="4"/>
  <c r="K334" i="4"/>
  <c r="L334" i="4"/>
  <c r="M334" i="4"/>
  <c r="N334" i="4"/>
  <c r="O334" i="4"/>
  <c r="H335" i="4"/>
  <c r="I335" i="4"/>
  <c r="J335" i="4"/>
  <c r="K335" i="4"/>
  <c r="L335" i="4"/>
  <c r="M335" i="4"/>
  <c r="N335" i="4"/>
  <c r="O335" i="4"/>
  <c r="H336" i="4"/>
  <c r="I336" i="4"/>
  <c r="J336" i="4"/>
  <c r="K336" i="4"/>
  <c r="L336" i="4"/>
  <c r="M336" i="4"/>
  <c r="N336" i="4"/>
  <c r="O336" i="4"/>
  <c r="H337" i="4"/>
  <c r="I337" i="4"/>
  <c r="J337" i="4"/>
  <c r="K337" i="4"/>
  <c r="L337" i="4"/>
  <c r="M337" i="4"/>
  <c r="N337" i="4"/>
  <c r="O337" i="4"/>
  <c r="H338" i="4"/>
  <c r="I338" i="4"/>
  <c r="J338" i="4"/>
  <c r="K338" i="4"/>
  <c r="L338" i="4"/>
  <c r="M338" i="4"/>
  <c r="N338" i="4"/>
  <c r="O338" i="4"/>
  <c r="H339" i="4"/>
  <c r="I339" i="4"/>
  <c r="J339" i="4"/>
  <c r="K339" i="4"/>
  <c r="L339" i="4"/>
  <c r="M339" i="4"/>
  <c r="N339" i="4"/>
  <c r="O339" i="4"/>
  <c r="H340" i="4"/>
  <c r="I340" i="4"/>
  <c r="J340" i="4"/>
  <c r="K340" i="4"/>
  <c r="L340" i="4"/>
  <c r="M340" i="4"/>
  <c r="N340" i="4"/>
  <c r="O340" i="4"/>
  <c r="H341" i="4"/>
  <c r="I341" i="4"/>
  <c r="J341" i="4"/>
  <c r="K341" i="4"/>
  <c r="L341" i="4"/>
  <c r="M341" i="4"/>
  <c r="N341" i="4"/>
  <c r="O341" i="4"/>
  <c r="H342" i="4"/>
  <c r="I342" i="4"/>
  <c r="J342" i="4"/>
  <c r="K342" i="4"/>
  <c r="L342" i="4"/>
  <c r="M342" i="4"/>
  <c r="N342" i="4"/>
  <c r="O342" i="4"/>
  <c r="H343" i="4"/>
  <c r="I343" i="4"/>
  <c r="J343" i="4"/>
  <c r="K343" i="4"/>
  <c r="L343" i="4"/>
  <c r="M343" i="4"/>
  <c r="N343" i="4"/>
  <c r="O343" i="4"/>
  <c r="H344" i="4"/>
  <c r="I344" i="4"/>
  <c r="J344" i="4"/>
  <c r="K344" i="4"/>
  <c r="L344" i="4"/>
  <c r="M344" i="4"/>
  <c r="N344" i="4"/>
  <c r="O344" i="4"/>
  <c r="H345" i="4"/>
  <c r="I345" i="4"/>
  <c r="J345" i="4"/>
  <c r="K345" i="4"/>
  <c r="L345" i="4"/>
  <c r="M345" i="4"/>
  <c r="N345" i="4"/>
  <c r="O345" i="4"/>
  <c r="H350" i="4"/>
  <c r="I350" i="4"/>
  <c r="J350" i="4"/>
  <c r="K350" i="4"/>
  <c r="L350" i="4"/>
  <c r="M350" i="4"/>
  <c r="N350" i="4"/>
  <c r="O350" i="4"/>
  <c r="H351" i="4"/>
  <c r="I351" i="4"/>
  <c r="J351" i="4"/>
  <c r="K351" i="4"/>
  <c r="L351" i="4"/>
  <c r="M351" i="4"/>
  <c r="N351" i="4"/>
  <c r="O351" i="4"/>
  <c r="H352" i="4"/>
  <c r="I352" i="4"/>
  <c r="J352" i="4"/>
  <c r="K352" i="4"/>
  <c r="L352" i="4"/>
  <c r="M352" i="4"/>
  <c r="N352" i="4"/>
  <c r="O352" i="4"/>
  <c r="H353" i="4"/>
  <c r="I353" i="4"/>
  <c r="J353" i="4"/>
  <c r="K353" i="4"/>
  <c r="L353" i="4"/>
  <c r="M353" i="4"/>
  <c r="N353" i="4"/>
  <c r="O353" i="4"/>
  <c r="H354" i="4"/>
  <c r="I354" i="4"/>
  <c r="J354" i="4"/>
  <c r="K354" i="4"/>
  <c r="L354" i="4"/>
  <c r="M354" i="4"/>
  <c r="N354" i="4"/>
  <c r="O354" i="4"/>
  <c r="H355" i="4"/>
  <c r="I355" i="4"/>
  <c r="J355" i="4"/>
  <c r="K355" i="4"/>
  <c r="L355" i="4"/>
  <c r="M355" i="4"/>
  <c r="N355" i="4"/>
  <c r="O355" i="4"/>
  <c r="H356" i="4"/>
  <c r="I356" i="4"/>
  <c r="J356" i="4"/>
  <c r="K356" i="4"/>
  <c r="L356" i="4"/>
  <c r="M356" i="4"/>
  <c r="N356" i="4"/>
  <c r="O356" i="4"/>
  <c r="H357" i="4"/>
  <c r="I357" i="4"/>
  <c r="J357" i="4"/>
  <c r="K357" i="4"/>
  <c r="L357" i="4"/>
  <c r="M357" i="4"/>
  <c r="N357" i="4"/>
  <c r="O357" i="4"/>
  <c r="H358" i="4"/>
  <c r="I358" i="4"/>
  <c r="J358" i="4"/>
  <c r="K358" i="4"/>
  <c r="L358" i="4"/>
  <c r="M358" i="4"/>
  <c r="N358" i="4"/>
  <c r="O358" i="4"/>
  <c r="H359" i="4"/>
  <c r="I359" i="4"/>
  <c r="J359" i="4"/>
  <c r="K359" i="4"/>
  <c r="L359" i="4"/>
  <c r="M359" i="4"/>
  <c r="N359" i="4"/>
  <c r="O359" i="4"/>
  <c r="H360" i="4"/>
  <c r="I360" i="4"/>
  <c r="J360" i="4"/>
  <c r="K360" i="4"/>
  <c r="L360" i="4"/>
  <c r="M360" i="4"/>
  <c r="N360" i="4"/>
  <c r="O360" i="4"/>
  <c r="H361" i="4"/>
  <c r="I361" i="4"/>
  <c r="J361" i="4"/>
  <c r="K361" i="4"/>
  <c r="L361" i="4"/>
  <c r="M361" i="4"/>
  <c r="N361" i="4"/>
  <c r="O361" i="4"/>
  <c r="H362" i="4"/>
  <c r="I362" i="4"/>
  <c r="J362" i="4"/>
  <c r="K362" i="4"/>
  <c r="L362" i="4"/>
  <c r="M362" i="4"/>
  <c r="N362" i="4"/>
  <c r="O362" i="4"/>
  <c r="H363" i="4"/>
  <c r="I363" i="4"/>
  <c r="J363" i="4"/>
  <c r="K363" i="4"/>
  <c r="L363" i="4"/>
  <c r="M363" i="4"/>
  <c r="N363" i="4"/>
  <c r="O363" i="4"/>
  <c r="H368" i="4"/>
  <c r="I368" i="4"/>
  <c r="J368" i="4"/>
  <c r="K368" i="4"/>
  <c r="L368" i="4"/>
  <c r="M368" i="4"/>
  <c r="N368" i="4"/>
  <c r="O368" i="4"/>
  <c r="H369" i="4"/>
  <c r="I369" i="4"/>
  <c r="J369" i="4"/>
  <c r="K369" i="4"/>
  <c r="L369" i="4"/>
  <c r="M369" i="4"/>
  <c r="N369" i="4"/>
  <c r="O369" i="4"/>
  <c r="H370" i="4"/>
  <c r="I370" i="4"/>
  <c r="J370" i="4"/>
  <c r="K370" i="4"/>
  <c r="L370" i="4"/>
  <c r="M370" i="4"/>
  <c r="N370" i="4"/>
  <c r="O370" i="4"/>
  <c r="H371" i="4"/>
  <c r="I371" i="4"/>
  <c r="J371" i="4"/>
  <c r="K371" i="4"/>
  <c r="L371" i="4"/>
  <c r="M371" i="4"/>
  <c r="N371" i="4"/>
  <c r="O371" i="4"/>
  <c r="H372" i="4"/>
  <c r="I372" i="4"/>
  <c r="J372" i="4"/>
  <c r="K372" i="4"/>
  <c r="L372" i="4"/>
  <c r="M372" i="4"/>
  <c r="N372" i="4"/>
  <c r="O372" i="4"/>
  <c r="H373" i="4"/>
  <c r="I373" i="4"/>
  <c r="J373" i="4"/>
  <c r="K373" i="4"/>
  <c r="L373" i="4"/>
  <c r="M373" i="4"/>
  <c r="N373" i="4"/>
  <c r="O373" i="4"/>
  <c r="H374" i="4"/>
  <c r="I374" i="4"/>
  <c r="J374" i="4"/>
  <c r="K374" i="4"/>
  <c r="L374" i="4"/>
  <c r="M374" i="4"/>
  <c r="N374" i="4"/>
  <c r="O374" i="4"/>
  <c r="H375" i="4"/>
  <c r="I375" i="4"/>
  <c r="J375" i="4"/>
  <c r="K375" i="4"/>
  <c r="L375" i="4"/>
  <c r="M375" i="4"/>
  <c r="N375" i="4"/>
  <c r="O375" i="4"/>
  <c r="H376" i="4"/>
  <c r="I376" i="4"/>
  <c r="J376" i="4"/>
  <c r="K376" i="4"/>
  <c r="L376" i="4"/>
  <c r="M376" i="4"/>
  <c r="N376" i="4"/>
  <c r="O376" i="4"/>
  <c r="H377" i="4"/>
  <c r="I377" i="4"/>
  <c r="J377" i="4"/>
  <c r="K377" i="4"/>
  <c r="L377" i="4"/>
  <c r="M377" i="4"/>
  <c r="N377" i="4"/>
  <c r="O377" i="4"/>
  <c r="H378" i="4"/>
  <c r="I378" i="4"/>
  <c r="J378" i="4"/>
  <c r="K378" i="4"/>
  <c r="L378" i="4"/>
  <c r="M378" i="4"/>
  <c r="N378" i="4"/>
  <c r="O378" i="4"/>
  <c r="H379" i="4"/>
  <c r="I379" i="4"/>
  <c r="J379" i="4"/>
  <c r="K379" i="4"/>
  <c r="L379" i="4"/>
  <c r="M379" i="4"/>
  <c r="N379" i="4"/>
  <c r="O379" i="4"/>
  <c r="H380" i="4"/>
  <c r="I380" i="4"/>
  <c r="J380" i="4"/>
  <c r="K380" i="4"/>
  <c r="L380" i="4"/>
  <c r="M380" i="4"/>
  <c r="N380" i="4"/>
  <c r="O380" i="4"/>
  <c r="H381" i="4"/>
  <c r="I381" i="4"/>
  <c r="J381" i="4"/>
  <c r="K381" i="4"/>
  <c r="L381" i="4"/>
  <c r="M381" i="4"/>
  <c r="N381" i="4"/>
  <c r="O381" i="4"/>
  <c r="H382" i="4"/>
  <c r="I382" i="4"/>
  <c r="J382" i="4"/>
  <c r="K382" i="4"/>
  <c r="L382" i="4"/>
  <c r="M382" i="4"/>
  <c r="N382" i="4"/>
  <c r="O382" i="4"/>
  <c r="H383" i="4"/>
  <c r="I383" i="4"/>
  <c r="J383" i="4"/>
  <c r="K383" i="4"/>
  <c r="L383" i="4"/>
  <c r="M383" i="4"/>
  <c r="N383" i="4"/>
  <c r="O383" i="4"/>
  <c r="H384" i="4"/>
  <c r="I384" i="4"/>
  <c r="J384" i="4"/>
  <c r="K384" i="4"/>
  <c r="L384" i="4"/>
  <c r="M384" i="4"/>
  <c r="N384" i="4"/>
  <c r="O384" i="4"/>
  <c r="H389" i="4"/>
  <c r="I389" i="4"/>
  <c r="J389" i="4"/>
  <c r="K389" i="4"/>
  <c r="L389" i="4"/>
  <c r="M389" i="4"/>
  <c r="N389" i="4"/>
  <c r="O389" i="4"/>
  <c r="H390" i="4"/>
  <c r="I390" i="4"/>
  <c r="J390" i="4"/>
  <c r="K390" i="4"/>
  <c r="L390" i="4"/>
  <c r="M390" i="4"/>
  <c r="N390" i="4"/>
  <c r="O390" i="4"/>
  <c r="H391" i="4"/>
  <c r="I391" i="4"/>
  <c r="J391" i="4"/>
  <c r="K391" i="4"/>
  <c r="L391" i="4"/>
  <c r="M391" i="4"/>
  <c r="N391" i="4"/>
  <c r="O391" i="4"/>
  <c r="H392" i="4"/>
  <c r="I392" i="4"/>
  <c r="J392" i="4"/>
  <c r="K392" i="4"/>
  <c r="L392" i="4"/>
  <c r="M392" i="4"/>
  <c r="N392" i="4"/>
  <c r="O392" i="4"/>
  <c r="H393" i="4"/>
  <c r="I393" i="4"/>
  <c r="J393" i="4"/>
  <c r="K393" i="4"/>
  <c r="L393" i="4"/>
  <c r="M393" i="4"/>
  <c r="N393" i="4"/>
  <c r="O393" i="4"/>
  <c r="H394" i="4"/>
  <c r="I394" i="4"/>
  <c r="J394" i="4"/>
  <c r="K394" i="4"/>
  <c r="L394" i="4"/>
  <c r="M394" i="4"/>
  <c r="N394" i="4"/>
  <c r="O394" i="4"/>
  <c r="H395" i="4"/>
  <c r="I395" i="4"/>
  <c r="J395" i="4"/>
  <c r="K395" i="4"/>
  <c r="L395" i="4"/>
  <c r="M395" i="4"/>
  <c r="N395" i="4"/>
  <c r="O395" i="4"/>
  <c r="H396" i="4"/>
  <c r="I396" i="4"/>
  <c r="J396" i="4"/>
  <c r="K396" i="4"/>
  <c r="L396" i="4"/>
  <c r="M396" i="4"/>
  <c r="N396" i="4"/>
  <c r="O396" i="4"/>
  <c r="H397" i="4"/>
  <c r="I397" i="4"/>
  <c r="J397" i="4"/>
  <c r="K397" i="4"/>
  <c r="L397" i="4"/>
  <c r="M397" i="4"/>
  <c r="N397" i="4"/>
  <c r="O397" i="4"/>
  <c r="H398" i="4"/>
  <c r="I398" i="4"/>
  <c r="J398" i="4"/>
  <c r="K398" i="4"/>
  <c r="L398" i="4"/>
  <c r="M398" i="4"/>
  <c r="N398" i="4"/>
  <c r="O398" i="4"/>
  <c r="H399" i="4"/>
  <c r="I399" i="4"/>
  <c r="J399" i="4"/>
  <c r="K399" i="4"/>
  <c r="L399" i="4"/>
  <c r="M399" i="4"/>
  <c r="N399" i="4"/>
  <c r="O399" i="4"/>
  <c r="H400" i="4"/>
  <c r="I400" i="4"/>
  <c r="J400" i="4"/>
  <c r="K400" i="4"/>
  <c r="L400" i="4"/>
  <c r="M400" i="4"/>
  <c r="N400" i="4"/>
  <c r="O400" i="4"/>
  <c r="H401" i="4"/>
  <c r="I401" i="4"/>
  <c r="J401" i="4"/>
  <c r="K401" i="4"/>
  <c r="L401" i="4"/>
  <c r="M401" i="4"/>
  <c r="N401" i="4"/>
  <c r="O401" i="4"/>
  <c r="H402" i="4"/>
  <c r="I402" i="4"/>
  <c r="J402" i="4"/>
  <c r="K402" i="4"/>
  <c r="L402" i="4"/>
  <c r="M402" i="4"/>
  <c r="N402" i="4"/>
  <c r="O402" i="4"/>
  <c r="H403" i="4"/>
  <c r="I403" i="4"/>
  <c r="J403" i="4"/>
  <c r="K403" i="4"/>
  <c r="L403" i="4"/>
  <c r="M403" i="4"/>
  <c r="N403" i="4"/>
  <c r="O403" i="4"/>
  <c r="H408" i="4"/>
  <c r="I408" i="4"/>
  <c r="J408" i="4"/>
  <c r="K408" i="4"/>
  <c r="L408" i="4"/>
  <c r="M408" i="4"/>
  <c r="N408" i="4"/>
  <c r="O408" i="4"/>
  <c r="H409" i="4"/>
  <c r="I409" i="4"/>
  <c r="J409" i="4"/>
  <c r="K409" i="4"/>
  <c r="L409" i="4"/>
  <c r="M409" i="4"/>
  <c r="N409" i="4"/>
  <c r="O409" i="4"/>
  <c r="H410" i="4"/>
  <c r="I410" i="4"/>
  <c r="J410" i="4"/>
  <c r="K410" i="4"/>
  <c r="L410" i="4"/>
  <c r="M410" i="4"/>
  <c r="N410" i="4"/>
  <c r="O410" i="4"/>
  <c r="H411" i="4"/>
  <c r="I411" i="4"/>
  <c r="J411" i="4"/>
  <c r="K411" i="4"/>
  <c r="L411" i="4"/>
  <c r="M411" i="4"/>
  <c r="N411" i="4"/>
  <c r="O411" i="4"/>
  <c r="H412" i="4"/>
  <c r="I412" i="4"/>
  <c r="J412" i="4"/>
  <c r="K412" i="4"/>
  <c r="L412" i="4"/>
  <c r="M412" i="4"/>
  <c r="N412" i="4"/>
  <c r="O412" i="4"/>
  <c r="H413" i="4"/>
  <c r="I413" i="4"/>
  <c r="J413" i="4"/>
  <c r="K413" i="4"/>
  <c r="L413" i="4"/>
  <c r="M413" i="4"/>
  <c r="N413" i="4"/>
  <c r="O413" i="4"/>
  <c r="H414" i="4"/>
  <c r="I414" i="4"/>
  <c r="J414" i="4"/>
  <c r="K414" i="4"/>
  <c r="L414" i="4"/>
  <c r="M414" i="4"/>
  <c r="N414" i="4"/>
  <c r="O414" i="4"/>
  <c r="H415" i="4"/>
  <c r="I415" i="4"/>
  <c r="J415" i="4"/>
  <c r="K415" i="4"/>
  <c r="L415" i="4"/>
  <c r="M415" i="4"/>
  <c r="N415" i="4"/>
  <c r="O415" i="4"/>
  <c r="H416" i="4"/>
  <c r="I416" i="4"/>
  <c r="J416" i="4"/>
  <c r="K416" i="4"/>
  <c r="L416" i="4"/>
  <c r="M416" i="4"/>
  <c r="N416" i="4"/>
  <c r="O416" i="4"/>
  <c r="H417" i="4"/>
  <c r="I417" i="4"/>
  <c r="J417" i="4"/>
  <c r="K417" i="4"/>
  <c r="L417" i="4"/>
  <c r="M417" i="4"/>
  <c r="N417" i="4"/>
  <c r="O417" i="4"/>
  <c r="H418" i="4"/>
  <c r="I418" i="4"/>
  <c r="J418" i="4"/>
  <c r="K418" i="4"/>
  <c r="L418" i="4"/>
  <c r="M418" i="4"/>
  <c r="N418" i="4"/>
  <c r="O418" i="4"/>
  <c r="H419" i="4"/>
  <c r="I419" i="4"/>
  <c r="J419" i="4"/>
  <c r="K419" i="4"/>
  <c r="L419" i="4"/>
  <c r="M419" i="4"/>
  <c r="N419" i="4"/>
  <c r="O419" i="4"/>
  <c r="H420" i="4"/>
  <c r="I420" i="4"/>
  <c r="J420" i="4"/>
  <c r="K420" i="4"/>
  <c r="L420" i="4"/>
  <c r="M420" i="4"/>
  <c r="N420" i="4"/>
  <c r="O420" i="4"/>
  <c r="H421" i="4"/>
  <c r="I421" i="4"/>
  <c r="J421" i="4"/>
  <c r="K421" i="4"/>
  <c r="L421" i="4"/>
  <c r="M421" i="4"/>
  <c r="N421" i="4"/>
  <c r="O421" i="4"/>
  <c r="H422" i="4"/>
  <c r="I422" i="4"/>
  <c r="J422" i="4"/>
  <c r="K422" i="4"/>
  <c r="L422" i="4"/>
  <c r="M422" i="4"/>
  <c r="N422" i="4"/>
  <c r="O422" i="4"/>
  <c r="H423" i="4"/>
  <c r="I423" i="4"/>
  <c r="J423" i="4"/>
  <c r="K423" i="4"/>
  <c r="L423" i="4"/>
  <c r="M423" i="4"/>
  <c r="N423" i="4"/>
  <c r="O423" i="4"/>
  <c r="H424" i="4"/>
  <c r="I424" i="4"/>
  <c r="J424" i="4"/>
  <c r="K424" i="4"/>
  <c r="L424" i="4"/>
  <c r="M424" i="4"/>
  <c r="N424" i="4"/>
  <c r="O424" i="4"/>
  <c r="H425" i="4"/>
  <c r="I425" i="4"/>
  <c r="J425" i="4"/>
  <c r="K425" i="4"/>
  <c r="L425" i="4"/>
  <c r="M425" i="4"/>
  <c r="N425" i="4"/>
  <c r="O425" i="4"/>
  <c r="H430" i="4"/>
  <c r="I430" i="4"/>
  <c r="J430" i="4"/>
  <c r="K430" i="4"/>
  <c r="L430" i="4"/>
  <c r="M430" i="4"/>
  <c r="N430" i="4"/>
  <c r="O430" i="4"/>
  <c r="H431" i="4"/>
  <c r="I431" i="4"/>
  <c r="J431" i="4"/>
  <c r="K431" i="4"/>
  <c r="L431" i="4"/>
  <c r="M431" i="4"/>
  <c r="N431" i="4"/>
  <c r="O431" i="4"/>
  <c r="H432" i="4"/>
  <c r="I432" i="4"/>
  <c r="J432" i="4"/>
  <c r="K432" i="4"/>
  <c r="L432" i="4"/>
  <c r="M432" i="4"/>
  <c r="N432" i="4"/>
  <c r="O432" i="4"/>
  <c r="H433" i="4"/>
  <c r="I433" i="4"/>
  <c r="J433" i="4"/>
  <c r="K433" i="4"/>
  <c r="L433" i="4"/>
  <c r="M433" i="4"/>
  <c r="N433" i="4"/>
  <c r="O433" i="4"/>
  <c r="H434" i="4"/>
  <c r="I434" i="4"/>
  <c r="J434" i="4"/>
  <c r="K434" i="4"/>
  <c r="L434" i="4"/>
  <c r="M434" i="4"/>
  <c r="N434" i="4"/>
  <c r="O434" i="4"/>
  <c r="H435" i="4"/>
  <c r="I435" i="4"/>
  <c r="J435" i="4"/>
  <c r="K435" i="4"/>
  <c r="L435" i="4"/>
  <c r="M435" i="4"/>
  <c r="N435" i="4"/>
  <c r="O435" i="4"/>
  <c r="H436" i="4"/>
  <c r="I436" i="4"/>
  <c r="J436" i="4"/>
  <c r="K436" i="4"/>
  <c r="L436" i="4"/>
  <c r="M436" i="4"/>
  <c r="N436" i="4"/>
  <c r="O436" i="4"/>
  <c r="H437" i="4"/>
  <c r="I437" i="4"/>
  <c r="J437" i="4"/>
  <c r="K437" i="4"/>
  <c r="L437" i="4"/>
  <c r="M437" i="4"/>
  <c r="N437" i="4"/>
  <c r="O437" i="4"/>
  <c r="H438" i="4"/>
  <c r="I438" i="4"/>
  <c r="J438" i="4"/>
  <c r="K438" i="4"/>
  <c r="L438" i="4"/>
  <c r="M438" i="4"/>
  <c r="N438" i="4"/>
  <c r="O438" i="4"/>
  <c r="H439" i="4"/>
  <c r="I439" i="4"/>
  <c r="J439" i="4"/>
  <c r="K439" i="4"/>
  <c r="L439" i="4"/>
  <c r="M439" i="4"/>
  <c r="N439" i="4"/>
  <c r="O439" i="4"/>
  <c r="H440" i="4"/>
  <c r="I440" i="4"/>
  <c r="J440" i="4"/>
  <c r="K440" i="4"/>
  <c r="L440" i="4"/>
  <c r="M440" i="4"/>
  <c r="N440" i="4"/>
  <c r="O440" i="4"/>
  <c r="H441" i="4"/>
  <c r="I441" i="4"/>
  <c r="J441" i="4"/>
  <c r="K441" i="4"/>
  <c r="L441" i="4"/>
  <c r="M441" i="4"/>
  <c r="N441" i="4"/>
  <c r="O441" i="4"/>
  <c r="H442" i="4"/>
  <c r="I442" i="4"/>
  <c r="J442" i="4"/>
  <c r="K442" i="4"/>
  <c r="L442" i="4"/>
  <c r="M442" i="4"/>
  <c r="N442" i="4"/>
  <c r="O442" i="4"/>
  <c r="H443" i="4"/>
  <c r="I443" i="4"/>
  <c r="J443" i="4"/>
  <c r="K443" i="4"/>
  <c r="L443" i="4"/>
  <c r="M443" i="4"/>
  <c r="N443" i="4"/>
  <c r="O443" i="4"/>
  <c r="H444" i="4"/>
  <c r="I444" i="4"/>
  <c r="J444" i="4"/>
  <c r="K444" i="4"/>
  <c r="L444" i="4"/>
  <c r="M444" i="4"/>
  <c r="N444" i="4"/>
  <c r="O444" i="4"/>
  <c r="H445" i="4"/>
  <c r="I445" i="4"/>
  <c r="J445" i="4"/>
  <c r="K445" i="4"/>
  <c r="L445" i="4"/>
  <c r="M445" i="4"/>
  <c r="N445" i="4"/>
  <c r="O445" i="4"/>
  <c r="H446" i="4"/>
  <c r="I446" i="4"/>
  <c r="J446" i="4"/>
  <c r="K446" i="4"/>
  <c r="L446" i="4"/>
  <c r="M446" i="4"/>
  <c r="N446" i="4"/>
  <c r="O446" i="4"/>
  <c r="H447" i="4"/>
  <c r="I447" i="4"/>
  <c r="J447" i="4"/>
  <c r="K447" i="4"/>
  <c r="L447" i="4"/>
  <c r="M447" i="4"/>
  <c r="N447" i="4"/>
  <c r="O447" i="4"/>
  <c r="H448" i="4"/>
  <c r="I448" i="4"/>
  <c r="J448" i="4"/>
  <c r="K448" i="4"/>
  <c r="L448" i="4"/>
  <c r="M448" i="4"/>
  <c r="N448" i="4"/>
  <c r="O448" i="4"/>
  <c r="H449" i="4"/>
  <c r="I449" i="4"/>
  <c r="J449" i="4"/>
  <c r="K449" i="4"/>
  <c r="L449" i="4"/>
  <c r="M449" i="4"/>
  <c r="N449" i="4"/>
  <c r="O449" i="4"/>
  <c r="H454" i="4"/>
  <c r="I454" i="4"/>
  <c r="J454" i="4"/>
  <c r="K454" i="4"/>
  <c r="L454" i="4"/>
  <c r="M454" i="4"/>
  <c r="N454" i="4"/>
  <c r="O454" i="4"/>
  <c r="H455" i="4"/>
  <c r="I455" i="4"/>
  <c r="J455" i="4"/>
  <c r="K455" i="4"/>
  <c r="L455" i="4"/>
  <c r="M455" i="4"/>
  <c r="N455" i="4"/>
  <c r="O455" i="4"/>
  <c r="H456" i="4"/>
  <c r="I456" i="4"/>
  <c r="J456" i="4"/>
  <c r="K456" i="4"/>
  <c r="L456" i="4"/>
  <c r="M456" i="4"/>
  <c r="N456" i="4"/>
  <c r="O456" i="4"/>
  <c r="H457" i="4"/>
  <c r="I457" i="4"/>
  <c r="J457" i="4"/>
  <c r="K457" i="4"/>
  <c r="L457" i="4"/>
  <c r="M457" i="4"/>
  <c r="N457" i="4"/>
  <c r="O457" i="4"/>
  <c r="H458" i="4"/>
  <c r="I458" i="4"/>
  <c r="J458" i="4"/>
  <c r="K458" i="4"/>
  <c r="L458" i="4"/>
  <c r="M458" i="4"/>
  <c r="N458" i="4"/>
  <c r="O458" i="4"/>
  <c r="H459" i="4"/>
  <c r="I459" i="4"/>
  <c r="J459" i="4"/>
  <c r="K459" i="4"/>
  <c r="L459" i="4"/>
  <c r="M459" i="4"/>
  <c r="N459" i="4"/>
  <c r="O459" i="4"/>
  <c r="H460" i="4"/>
  <c r="I460" i="4"/>
  <c r="J460" i="4"/>
  <c r="K460" i="4"/>
  <c r="L460" i="4"/>
  <c r="M460" i="4"/>
  <c r="N460" i="4"/>
  <c r="O460" i="4"/>
  <c r="H461" i="4"/>
  <c r="I461" i="4"/>
  <c r="J461" i="4"/>
  <c r="K461" i="4"/>
  <c r="L461" i="4"/>
  <c r="M461" i="4"/>
  <c r="N461" i="4"/>
  <c r="O461" i="4"/>
  <c r="H462" i="4"/>
  <c r="I462" i="4"/>
  <c r="J462" i="4"/>
  <c r="K462" i="4"/>
  <c r="L462" i="4"/>
  <c r="M462" i="4"/>
  <c r="N462" i="4"/>
  <c r="O462" i="4"/>
  <c r="H463" i="4"/>
  <c r="I463" i="4"/>
  <c r="J463" i="4"/>
  <c r="K463" i="4"/>
  <c r="L463" i="4"/>
  <c r="M463" i="4"/>
  <c r="N463" i="4"/>
  <c r="O463" i="4"/>
  <c r="H464" i="4"/>
  <c r="I464" i="4"/>
  <c r="J464" i="4"/>
  <c r="K464" i="4"/>
  <c r="L464" i="4"/>
  <c r="M464" i="4"/>
  <c r="N464" i="4"/>
  <c r="O464" i="4"/>
  <c r="H465" i="4"/>
  <c r="I465" i="4"/>
  <c r="J465" i="4"/>
  <c r="K465" i="4"/>
  <c r="L465" i="4"/>
  <c r="M465" i="4"/>
  <c r="N465" i="4"/>
  <c r="O465" i="4"/>
  <c r="H466" i="4"/>
  <c r="I466" i="4"/>
  <c r="J466" i="4"/>
  <c r="K466" i="4"/>
  <c r="L466" i="4"/>
  <c r="M466" i="4"/>
  <c r="N466" i="4"/>
  <c r="O466" i="4"/>
  <c r="H467" i="4"/>
  <c r="I467" i="4"/>
  <c r="J467" i="4"/>
  <c r="K467" i="4"/>
  <c r="L467" i="4"/>
  <c r="M467" i="4"/>
  <c r="N467" i="4"/>
  <c r="O467" i="4"/>
  <c r="H468" i="4"/>
  <c r="I468" i="4"/>
  <c r="J468" i="4"/>
  <c r="K468" i="4"/>
  <c r="L468" i="4"/>
  <c r="M468" i="4"/>
  <c r="N468" i="4"/>
  <c r="O468" i="4"/>
  <c r="H469" i="4"/>
  <c r="I469" i="4"/>
  <c r="J469" i="4"/>
  <c r="K469" i="4"/>
  <c r="L469" i="4"/>
  <c r="M469" i="4"/>
  <c r="N469" i="4"/>
  <c r="O469" i="4"/>
  <c r="H474" i="4"/>
  <c r="I474" i="4"/>
  <c r="J474" i="4"/>
  <c r="K474" i="4"/>
  <c r="L474" i="4"/>
  <c r="M474" i="4"/>
  <c r="N474" i="4"/>
  <c r="O474" i="4"/>
  <c r="H475" i="4"/>
  <c r="I475" i="4"/>
  <c r="J475" i="4"/>
  <c r="K475" i="4"/>
  <c r="L475" i="4"/>
  <c r="M475" i="4"/>
  <c r="N475" i="4"/>
  <c r="O475" i="4"/>
  <c r="H476" i="4"/>
  <c r="I476" i="4"/>
  <c r="J476" i="4"/>
  <c r="K476" i="4"/>
  <c r="L476" i="4"/>
  <c r="M476" i="4"/>
  <c r="N476" i="4"/>
  <c r="O476" i="4"/>
  <c r="H477" i="4"/>
  <c r="I477" i="4"/>
  <c r="J477" i="4"/>
  <c r="K477" i="4"/>
  <c r="L477" i="4"/>
  <c r="M477" i="4"/>
  <c r="N477" i="4"/>
  <c r="O477" i="4"/>
  <c r="H478" i="4"/>
  <c r="I478" i="4"/>
  <c r="J478" i="4"/>
  <c r="K478" i="4"/>
  <c r="L478" i="4"/>
  <c r="M478" i="4"/>
  <c r="N478" i="4"/>
  <c r="O478" i="4"/>
  <c r="H479" i="4"/>
  <c r="I479" i="4"/>
  <c r="J479" i="4"/>
  <c r="K479" i="4"/>
  <c r="L479" i="4"/>
  <c r="M479" i="4"/>
  <c r="N479" i="4"/>
  <c r="O479" i="4"/>
  <c r="H480" i="4"/>
  <c r="I480" i="4"/>
  <c r="J480" i="4"/>
  <c r="K480" i="4"/>
  <c r="L480" i="4"/>
  <c r="M480" i="4"/>
  <c r="N480" i="4"/>
  <c r="O480" i="4"/>
  <c r="H481" i="4"/>
  <c r="I481" i="4"/>
  <c r="J481" i="4"/>
  <c r="K481" i="4"/>
  <c r="L481" i="4"/>
  <c r="M481" i="4"/>
  <c r="N481" i="4"/>
  <c r="O481" i="4"/>
  <c r="H482" i="4"/>
  <c r="I482" i="4"/>
  <c r="J482" i="4"/>
  <c r="K482" i="4"/>
  <c r="L482" i="4"/>
  <c r="M482" i="4"/>
  <c r="N482" i="4"/>
  <c r="O482" i="4"/>
  <c r="H483" i="4"/>
  <c r="I483" i="4"/>
  <c r="J483" i="4"/>
  <c r="K483" i="4"/>
  <c r="L483" i="4"/>
  <c r="M483" i="4"/>
  <c r="N483" i="4"/>
  <c r="O483" i="4"/>
  <c r="H484" i="4"/>
  <c r="I484" i="4"/>
  <c r="J484" i="4"/>
  <c r="K484" i="4"/>
  <c r="L484" i="4"/>
  <c r="M484" i="4"/>
  <c r="N484" i="4"/>
  <c r="O484" i="4"/>
  <c r="H485" i="4"/>
  <c r="I485" i="4"/>
  <c r="J485" i="4"/>
  <c r="K485" i="4"/>
  <c r="L485" i="4"/>
  <c r="M485" i="4"/>
  <c r="N485" i="4"/>
  <c r="O485" i="4"/>
  <c r="H486" i="4"/>
  <c r="I486" i="4"/>
  <c r="J486" i="4"/>
  <c r="K486" i="4"/>
  <c r="L486" i="4"/>
  <c r="M486" i="4"/>
  <c r="N486" i="4"/>
  <c r="O486" i="4"/>
  <c r="H487" i="4"/>
  <c r="I487" i="4"/>
  <c r="J487" i="4"/>
  <c r="K487" i="4"/>
  <c r="L487" i="4"/>
  <c r="M487" i="4"/>
  <c r="N487" i="4"/>
  <c r="O487" i="4"/>
  <c r="H488" i="4"/>
  <c r="I488" i="4"/>
  <c r="J488" i="4"/>
  <c r="K488" i="4"/>
  <c r="L488" i="4"/>
  <c r="M488" i="4"/>
  <c r="N488" i="4"/>
  <c r="O488" i="4"/>
  <c r="H489" i="4"/>
  <c r="I489" i="4"/>
  <c r="J489" i="4"/>
  <c r="K489" i="4"/>
  <c r="L489" i="4"/>
  <c r="M489" i="4"/>
  <c r="N489" i="4"/>
  <c r="O489" i="4"/>
  <c r="H490" i="4"/>
  <c r="I490" i="4"/>
  <c r="J490" i="4"/>
  <c r="K490" i="4"/>
  <c r="L490" i="4"/>
  <c r="M490" i="4"/>
  <c r="N490" i="4"/>
  <c r="O490" i="4"/>
  <c r="H491" i="4"/>
  <c r="I491" i="4"/>
  <c r="J491" i="4"/>
  <c r="K491" i="4"/>
  <c r="L491" i="4"/>
  <c r="M491" i="4"/>
  <c r="N491" i="4"/>
  <c r="O491" i="4"/>
  <c r="H496" i="4"/>
  <c r="I496" i="4"/>
  <c r="J496" i="4"/>
  <c r="K496" i="4"/>
  <c r="L496" i="4"/>
  <c r="M496" i="4"/>
  <c r="N496" i="4"/>
  <c r="O496" i="4"/>
  <c r="H497" i="4"/>
  <c r="I497" i="4"/>
  <c r="J497" i="4"/>
  <c r="K497" i="4"/>
  <c r="L497" i="4"/>
  <c r="M497" i="4"/>
  <c r="N497" i="4"/>
  <c r="O497" i="4"/>
  <c r="H498" i="4"/>
  <c r="I498" i="4"/>
  <c r="J498" i="4"/>
  <c r="K498" i="4"/>
  <c r="L498" i="4"/>
  <c r="M498" i="4"/>
  <c r="N498" i="4"/>
  <c r="O498" i="4"/>
  <c r="H499" i="4"/>
  <c r="I499" i="4"/>
  <c r="J499" i="4"/>
  <c r="K499" i="4"/>
  <c r="L499" i="4"/>
  <c r="M499" i="4"/>
  <c r="N499" i="4"/>
  <c r="O499" i="4"/>
  <c r="H500" i="4"/>
  <c r="I500" i="4"/>
  <c r="J500" i="4"/>
  <c r="K500" i="4"/>
  <c r="L500" i="4"/>
  <c r="M500" i="4"/>
  <c r="N500" i="4"/>
  <c r="O500" i="4"/>
  <c r="H501" i="4"/>
  <c r="I501" i="4"/>
  <c r="J501" i="4"/>
  <c r="K501" i="4"/>
  <c r="L501" i="4"/>
  <c r="M501" i="4"/>
  <c r="N501" i="4"/>
  <c r="O501" i="4"/>
  <c r="H502" i="4"/>
  <c r="I502" i="4"/>
  <c r="J502" i="4"/>
  <c r="K502" i="4"/>
  <c r="L502" i="4"/>
  <c r="M502" i="4"/>
  <c r="N502" i="4"/>
  <c r="O502" i="4"/>
  <c r="H503" i="4"/>
  <c r="I503" i="4"/>
  <c r="J503" i="4"/>
  <c r="K503" i="4"/>
  <c r="L503" i="4"/>
  <c r="M503" i="4"/>
  <c r="N503" i="4"/>
  <c r="O503" i="4"/>
  <c r="H504" i="4"/>
  <c r="I504" i="4"/>
  <c r="J504" i="4"/>
  <c r="K504" i="4"/>
  <c r="L504" i="4"/>
  <c r="M504" i="4"/>
  <c r="N504" i="4"/>
  <c r="O504" i="4"/>
  <c r="H505" i="4"/>
  <c r="I505" i="4"/>
  <c r="J505" i="4"/>
  <c r="K505" i="4"/>
  <c r="L505" i="4"/>
  <c r="M505" i="4"/>
  <c r="N505" i="4"/>
  <c r="O505" i="4"/>
  <c r="H506" i="4"/>
  <c r="I506" i="4"/>
  <c r="J506" i="4"/>
  <c r="K506" i="4"/>
  <c r="L506" i="4"/>
  <c r="M506" i="4"/>
  <c r="N506" i="4"/>
  <c r="O506" i="4"/>
  <c r="H507" i="4"/>
  <c r="I507" i="4"/>
  <c r="J507" i="4"/>
  <c r="K507" i="4"/>
  <c r="L507" i="4"/>
  <c r="M507" i="4"/>
  <c r="N507" i="4"/>
  <c r="O507" i="4"/>
  <c r="H508" i="4"/>
  <c r="I508" i="4"/>
  <c r="J508" i="4"/>
  <c r="K508" i="4"/>
  <c r="L508" i="4"/>
  <c r="M508" i="4"/>
  <c r="N508" i="4"/>
  <c r="O508" i="4"/>
  <c r="H509" i="4"/>
  <c r="I509" i="4"/>
  <c r="J509" i="4"/>
  <c r="K509" i="4"/>
  <c r="L509" i="4"/>
  <c r="M509" i="4"/>
  <c r="N509" i="4"/>
  <c r="O509" i="4"/>
  <c r="H514" i="4"/>
  <c r="I514" i="4"/>
  <c r="J514" i="4"/>
  <c r="K514" i="4"/>
  <c r="L514" i="4"/>
  <c r="M514" i="4"/>
  <c r="N514" i="4"/>
  <c r="O514" i="4"/>
  <c r="H515" i="4"/>
  <c r="I515" i="4"/>
  <c r="J515" i="4"/>
  <c r="K515" i="4"/>
  <c r="L515" i="4"/>
  <c r="M515" i="4"/>
  <c r="N515" i="4"/>
  <c r="O515" i="4"/>
  <c r="H516" i="4"/>
  <c r="I516" i="4"/>
  <c r="J516" i="4"/>
  <c r="K516" i="4"/>
  <c r="L516" i="4"/>
  <c r="M516" i="4"/>
  <c r="N516" i="4"/>
  <c r="O516" i="4"/>
  <c r="H517" i="4"/>
  <c r="I517" i="4"/>
  <c r="J517" i="4"/>
  <c r="K517" i="4"/>
  <c r="L517" i="4"/>
  <c r="M517" i="4"/>
  <c r="N517" i="4"/>
  <c r="O517" i="4"/>
  <c r="H518" i="4"/>
  <c r="I518" i="4"/>
  <c r="J518" i="4"/>
  <c r="K518" i="4"/>
  <c r="L518" i="4"/>
  <c r="M518" i="4"/>
  <c r="N518" i="4"/>
  <c r="O518" i="4"/>
  <c r="H519" i="4"/>
  <c r="I519" i="4"/>
  <c r="J519" i="4"/>
  <c r="K519" i="4"/>
  <c r="L519" i="4"/>
  <c r="M519" i="4"/>
  <c r="N519" i="4"/>
  <c r="O519" i="4"/>
  <c r="H520" i="4"/>
  <c r="I520" i="4"/>
  <c r="J520" i="4"/>
  <c r="K520" i="4"/>
  <c r="L520" i="4"/>
  <c r="M520" i="4"/>
  <c r="N520" i="4"/>
  <c r="O520" i="4"/>
  <c r="H521" i="4"/>
  <c r="I521" i="4"/>
  <c r="J521" i="4"/>
  <c r="K521" i="4"/>
  <c r="L521" i="4"/>
  <c r="M521" i="4"/>
  <c r="N521" i="4"/>
  <c r="O521" i="4"/>
  <c r="H522" i="4"/>
  <c r="I522" i="4"/>
  <c r="J522" i="4"/>
  <c r="K522" i="4"/>
  <c r="L522" i="4"/>
  <c r="M522" i="4"/>
  <c r="N522" i="4"/>
  <c r="O522" i="4"/>
  <c r="H523" i="4"/>
  <c r="I523" i="4"/>
  <c r="J523" i="4"/>
  <c r="K523" i="4"/>
  <c r="L523" i="4"/>
  <c r="M523" i="4"/>
  <c r="N523" i="4"/>
  <c r="O523" i="4"/>
  <c r="H524" i="4"/>
  <c r="I524" i="4"/>
  <c r="J524" i="4"/>
  <c r="K524" i="4"/>
  <c r="L524" i="4"/>
  <c r="M524" i="4"/>
  <c r="N524" i="4"/>
  <c r="O524" i="4"/>
  <c r="H525" i="4"/>
  <c r="I525" i="4"/>
  <c r="J525" i="4"/>
  <c r="K525" i="4"/>
  <c r="L525" i="4"/>
  <c r="M525" i="4"/>
  <c r="N525" i="4"/>
  <c r="O525" i="4"/>
  <c r="H526" i="4"/>
  <c r="I526" i="4"/>
  <c r="J526" i="4"/>
  <c r="K526" i="4"/>
  <c r="L526" i="4"/>
  <c r="M526" i="4"/>
  <c r="N526" i="4"/>
  <c r="O526" i="4"/>
  <c r="H531" i="4"/>
  <c r="I531" i="4"/>
  <c r="J531" i="4"/>
  <c r="K531" i="4"/>
  <c r="L531" i="4"/>
  <c r="M531" i="4"/>
  <c r="N531" i="4"/>
  <c r="O531" i="4"/>
  <c r="C33" i="2"/>
  <c r="L33" i="2"/>
  <c r="H33" i="2"/>
  <c r="F33" i="2"/>
  <c r="H32" i="2"/>
  <c r="F532" i="4" l="1"/>
  <c r="E532" i="4"/>
</calcChain>
</file>

<file path=xl/sharedStrings.xml><?xml version="1.0" encoding="utf-8"?>
<sst xmlns="http://schemas.openxmlformats.org/spreadsheetml/2006/main" count="2011" uniqueCount="1098">
  <si>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</si>
  <si>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</si>
  <si>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</si>
  <si>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</si>
  <si>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</si>
  <si>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</si>
  <si>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</si>
  <si>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</si>
  <si>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</si>
  <si>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</si>
  <si>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</si>
  <si>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</si>
  <si>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</si>
  <si>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</si>
  <si>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</si>
  <si>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</si>
  <si>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</si>
  <si>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</si>
  <si>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</si>
  <si>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</si>
  <si>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</si>
  <si>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</si>
  <si>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</si>
  <si>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</si>
  <si>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</si>
  <si>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</si>
  <si>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</si>
  <si>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</si>
  <si>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</si>
  <si>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</si>
  <si>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</si>
  <si>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</si>
  <si>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</si>
  <si>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</si>
  <si>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</si>
  <si>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</si>
  <si>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</si>
  <si>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</si>
  <si>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</si>
  <si>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</si>
  <si>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</si>
  <si>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</si>
  <si>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</si>
  <si>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</si>
  <si>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</si>
  <si>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</si>
  <si>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</si>
  <si>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</si>
  <si>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</si>
  <si>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</si>
  <si>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</si>
  <si>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</si>
  <si>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</si>
  <si>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</si>
  <si>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</si>
  <si>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</si>
  <si>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</si>
  <si>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</si>
  <si>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</si>
  <si>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</si>
  <si>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</si>
  <si>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</si>
  <si>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</si>
  <si>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</si>
  <si>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</si>
  <si>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</si>
  <si>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</si>
  <si>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</si>
  <si>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</si>
  <si>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</si>
  <si>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</si>
  <si>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</si>
  <si>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</si>
  <si>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</si>
  <si>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</si>
  <si>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</si>
  <si>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</si>
  <si>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</si>
  <si>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</si>
  <si>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</si>
  <si>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</si>
  <si>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</si>
  <si>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</si>
  <si>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</si>
  <si>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</si>
  <si>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</si>
  <si>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</si>
  <si>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</si>
  <si>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</si>
  <si>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</si>
  <si>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</si>
  <si>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</si>
  <si>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</si>
  <si>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</si>
  <si>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</si>
  <si>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</si>
  <si>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</si>
  <si>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</si>
  <si>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</si>
  <si>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</si>
  <si>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</si>
  <si>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</si>
  <si>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</si>
  <si>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</si>
  <si>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</si>
  <si>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</si>
  <si>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</si>
  <si>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</si>
  <si>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</si>
  <si>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</si>
  <si>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</si>
  <si>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</si>
  <si>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</si>
  <si>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</si>
  <si>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</si>
  <si>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</si>
  <si>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</si>
  <si>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</si>
  <si>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</si>
  <si>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</si>
  <si>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</si>
  <si>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</si>
  <si>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</si>
  <si>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</si>
  <si>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</si>
  <si>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</si>
  <si>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</si>
  <si>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</si>
  <si>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</si>
  <si>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</si>
  <si>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</si>
  <si>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</si>
  <si>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</si>
  <si>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</si>
  <si>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</si>
  <si>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</si>
  <si>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</si>
  <si>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</si>
  <si>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</si>
  <si>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</si>
  <si>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</si>
  <si>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</si>
  <si>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</si>
  <si>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</si>
  <si>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</si>
  <si>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</si>
  <si>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</si>
  <si>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</si>
  <si>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</si>
  <si>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</si>
  <si>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</si>
  <si>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</si>
  <si>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</si>
  <si>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</si>
  <si>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</si>
  <si>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</si>
  <si>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</si>
  <si>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</si>
  <si>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</si>
  <si>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</si>
  <si>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</si>
  <si>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</si>
  <si>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</si>
  <si>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</si>
  <si>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</si>
  <si>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</si>
  <si>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</si>
  <si>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</si>
  <si>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</si>
  <si>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</si>
  <si>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</si>
  <si>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</si>
  <si>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</si>
  <si>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</si>
  <si>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</si>
  <si>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</si>
  <si>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</si>
  <si>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</si>
  <si>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</si>
  <si>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</si>
  <si>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</si>
  <si>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</si>
  <si>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</si>
  <si>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</si>
  <si>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</si>
  <si>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</si>
  <si>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</si>
  <si>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</si>
  <si>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</si>
  <si>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</si>
  <si>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</si>
  <si>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</si>
  <si>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</si>
  <si>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</si>
  <si>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</si>
  <si>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</si>
  <si>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</si>
  <si>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</si>
  <si>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</si>
  <si>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</si>
  <si>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</si>
  <si>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</si>
  <si>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</si>
  <si>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</si>
  <si>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</si>
  <si>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</si>
  <si>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</si>
  <si>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</si>
  <si>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</si>
  <si>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</si>
  <si>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</si>
  <si>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</si>
  <si>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</si>
  <si>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</si>
  <si>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</si>
  <si>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</si>
  <si>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</si>
  <si>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</si>
  <si>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</si>
  <si>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</si>
  <si>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</si>
  <si>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</si>
  <si>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</si>
  <si>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</si>
  <si>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</si>
  <si>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</si>
  <si>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</si>
  <si>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</si>
  <si>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</si>
  <si>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</si>
  <si>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</si>
  <si>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</si>
  <si>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</si>
  <si>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</si>
  <si>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</si>
  <si>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</si>
  <si>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</si>
  <si>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</si>
  <si>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</si>
  <si>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</si>
  <si>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</si>
  <si>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</si>
  <si>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</si>
  <si>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</si>
  <si>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</si>
  <si>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</si>
  <si>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</si>
  <si>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</si>
  <si>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</si>
  <si>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</si>
  <si>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</si>
  <si>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</si>
  <si>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</si>
  <si>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</si>
  <si>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</si>
  <si>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</si>
  <si>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</si>
  <si>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</si>
  <si>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</si>
  <si>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</si>
  <si>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</si>
  <si>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</si>
  <si>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</si>
  <si>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</si>
  <si>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</si>
  <si>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</si>
  <si>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</si>
  <si>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</si>
  <si>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</si>
  <si>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</si>
  <si>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</si>
  <si>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</si>
  <si>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</si>
  <si>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</si>
  <si>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</si>
  <si>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</si>
  <si>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</si>
  <si>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</si>
  <si>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</si>
  <si>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</si>
  <si>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</si>
  <si>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</si>
  <si>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</si>
  <si>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</si>
  <si>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</si>
  <si>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</si>
  <si>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</si>
  <si>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</si>
  <si>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</si>
  <si>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</si>
  <si>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</si>
  <si>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</si>
  <si>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202СКЛ  Фармацевт</t>
  </si>
  <si>
    <t>^</t>
  </si>
  <si>
    <t xml:space="preserve">DIASAFE plus в комплекті </t>
  </si>
  <si>
    <t>шт.</t>
  </si>
  <si>
    <t xml:space="preserve">ІЗО-МІК  1 мг/мл по 10мл №10 </t>
  </si>
  <si>
    <t>упак</t>
  </si>
  <si>
    <t>360,25</t>
  </si>
  <si>
    <t xml:space="preserve">ІЗО-МІК Концентрат для розчину для інфузій 1мг/мл по 10мл в ампул №10 </t>
  </si>
  <si>
    <t>361,49</t>
  </si>
  <si>
    <t xml:space="preserve">ІМЕТ табл. по 400мг №20 </t>
  </si>
  <si>
    <t>66,90</t>
  </si>
  <si>
    <t xml:space="preserve">Ібупрофен,табл.по 0,2г№50 </t>
  </si>
  <si>
    <t>25,43</t>
  </si>
  <si>
    <t xml:space="preserve">Ізо-мік 5 мг таб. 5мг №50 </t>
  </si>
  <si>
    <t>14,71</t>
  </si>
  <si>
    <t xml:space="preserve">Ізо-мік амп. 0,1% 10мл №10 </t>
  </si>
  <si>
    <t xml:space="preserve">Імуран табл. по 50 мг №100 </t>
  </si>
  <si>
    <t>1252,99</t>
  </si>
  <si>
    <t xml:space="preserve">Інгаміст р-н д/ін"єк.по 100мг/мл по 3мл№10 </t>
  </si>
  <si>
    <t>упак.</t>
  </si>
  <si>
    <t>131,24</t>
  </si>
  <si>
    <t xml:space="preserve">Інфулган р-н для інфузій 10 мг/мл по 100 мл </t>
  </si>
  <si>
    <t>65,72</t>
  </si>
  <si>
    <t xml:space="preserve">Інфулган розчин для інфузій 10мг/мл по 100мл </t>
  </si>
  <si>
    <t>фл</t>
  </si>
  <si>
    <t xml:space="preserve">Іпратропіум-інтелі інгаляція по 20 мкг/доза по 200 доз (10мл) у балоні №1 </t>
  </si>
  <si>
    <t>153,40</t>
  </si>
  <si>
    <t xml:space="preserve">Авелокс  400мг 250мл </t>
  </si>
  <si>
    <t>846,26</t>
  </si>
  <si>
    <t xml:space="preserve">Адреналін 0,18%-1,0  И10 </t>
  </si>
  <si>
    <t>52,61</t>
  </si>
  <si>
    <t xml:space="preserve">Азитроміцин по 500мг №3 </t>
  </si>
  <si>
    <t>41,48</t>
  </si>
  <si>
    <t xml:space="preserve">Актрапід НМ 100 10,0  №6404 від 17.07.2019р </t>
  </si>
  <si>
    <t>флак,</t>
  </si>
  <si>
    <t>315,00</t>
  </si>
  <si>
    <t xml:space="preserve">Аладин по 5мг №30 </t>
  </si>
  <si>
    <t>7,49</t>
  </si>
  <si>
    <t xml:space="preserve">Алер. із домаш. пилу  збагач.PTERON 50доз </t>
  </si>
  <si>
    <t>доз</t>
  </si>
  <si>
    <t>12,24</t>
  </si>
  <si>
    <t xml:space="preserve">Алерген із  пилку кукурудзи звичайної </t>
  </si>
  <si>
    <t>8,24</t>
  </si>
  <si>
    <t xml:space="preserve">Алерген із  пилку лободи </t>
  </si>
  <si>
    <t xml:space="preserve">Алерген із пір"я подушки </t>
  </si>
  <si>
    <t>9,42</t>
  </si>
  <si>
    <t xml:space="preserve">Алерген із пилку  амброзїї полинолистої </t>
  </si>
  <si>
    <t>7,52</t>
  </si>
  <si>
    <t xml:space="preserve">Алерген із пилку  грястиці збірної </t>
  </si>
  <si>
    <t>7,56</t>
  </si>
  <si>
    <t xml:space="preserve">Алерген із пилку  жита посівного </t>
  </si>
  <si>
    <t xml:space="preserve">Алерген із пилку  полину гіркого </t>
  </si>
  <si>
    <t>7,70</t>
  </si>
  <si>
    <t xml:space="preserve">Алерген із пилку  соняшника  звичайного </t>
  </si>
  <si>
    <t>7,38</t>
  </si>
  <si>
    <t xml:space="preserve">Алерген із пилку  тимофіївки лучної </t>
  </si>
  <si>
    <t>7,05</t>
  </si>
  <si>
    <t xml:space="preserve">Алерген із пилку берези </t>
  </si>
  <si>
    <t>7,04</t>
  </si>
  <si>
    <t xml:space="preserve">Алерген із пилку вільхи клейкої </t>
  </si>
  <si>
    <t>7,54</t>
  </si>
  <si>
    <t xml:space="preserve">Алерген із пилку каштану кінського </t>
  </si>
  <si>
    <t xml:space="preserve">Алерген із пилку костриці лучної </t>
  </si>
  <si>
    <t>7,43</t>
  </si>
  <si>
    <t xml:space="preserve">Алерген із пилку кропиви дводомної </t>
  </si>
  <si>
    <t xml:space="preserve">Алерген із пилку пажитниці багаторічної </t>
  </si>
  <si>
    <t>7,46</t>
  </si>
  <si>
    <t xml:space="preserve">Алерген із пилку сосни звичайної </t>
  </si>
  <si>
    <t xml:space="preserve">Алерген із пилку тополі </t>
  </si>
  <si>
    <t xml:space="preserve">Алерген із пилку циклахена </t>
  </si>
  <si>
    <t xml:space="preserve">Алерген із шерсті  вівці </t>
  </si>
  <si>
    <t>9,08</t>
  </si>
  <si>
    <t xml:space="preserve">Алерген із шерсті  кішки </t>
  </si>
  <si>
    <t xml:space="preserve">Алерген із шерсті  собаки </t>
  </si>
  <si>
    <t>9,11</t>
  </si>
  <si>
    <t xml:space="preserve">Алерген із шерсті кролика </t>
  </si>
  <si>
    <t xml:space="preserve">Алопуринол по 300мг №30 </t>
  </si>
  <si>
    <t>74,91</t>
  </si>
  <si>
    <t xml:space="preserve">Амікацид розч.для ін"єкцій,250 мг/мл,по 2 мл у флак. №10 </t>
  </si>
  <si>
    <t>282,48</t>
  </si>
  <si>
    <t xml:space="preserve">Амікацину сульфат р-н для ін"єкцій 250мг/мл по 4 мл в амп.№1 </t>
  </si>
  <si>
    <t>68,60</t>
  </si>
  <si>
    <t xml:space="preserve">Аміназин 25мг/мл по2мл в амп. №10 </t>
  </si>
  <si>
    <t>34,55</t>
  </si>
  <si>
    <t xml:space="preserve">Амінокапронова к-та 5% 100,0 </t>
  </si>
  <si>
    <t>18,28</t>
  </si>
  <si>
    <t xml:space="preserve">Амінол р-н 8%-200мл </t>
  </si>
  <si>
    <t>190,18</t>
  </si>
  <si>
    <t xml:space="preserve">Амітриптиліну гідрохлорид таб. по 25 мг №50 </t>
  </si>
  <si>
    <t>17,52</t>
  </si>
  <si>
    <t xml:space="preserve">Амоксиклав 25 г порошку у фл.(для 100мл суспензії) </t>
  </si>
  <si>
    <t>151,62</t>
  </si>
  <si>
    <t xml:space="preserve">Амоксил, табл.500мг № 20 </t>
  </si>
  <si>
    <t>57,01</t>
  </si>
  <si>
    <t xml:space="preserve">Ампіцилін порошок для розчину для ін"єкцій по 0,5 г у фл.№1 </t>
  </si>
  <si>
    <t>5,10</t>
  </si>
  <si>
    <t xml:space="preserve">Анальгін р-н для ін.500мг/мл по 2мл №10 </t>
  </si>
  <si>
    <t>пач.</t>
  </si>
  <si>
    <t>32,94</t>
  </si>
  <si>
    <t xml:space="preserve">Анальгин 50%  2.0 N10 </t>
  </si>
  <si>
    <t>25,18</t>
  </si>
  <si>
    <t>34,40</t>
  </si>
  <si>
    <t xml:space="preserve">Аранесп р-р 100мкг/мл шприц 0,3мл №1 </t>
  </si>
  <si>
    <t>1583,33</t>
  </si>
  <si>
    <t xml:space="preserve">Аритміл р-н для ін"єкцій 50 мг/мл по 3 мл в амп.№5 </t>
  </si>
  <si>
    <t>39,63</t>
  </si>
  <si>
    <t xml:space="preserve">Аскорбінова кислота 100мг/мл 2,0   №10 </t>
  </si>
  <si>
    <t>14,24</t>
  </si>
  <si>
    <t xml:space="preserve">Аскорбиновая к-та 10% N10 </t>
  </si>
  <si>
    <t>2,85</t>
  </si>
  <si>
    <t xml:space="preserve">Атракуріум 10 мг 5,0 N5 </t>
  </si>
  <si>
    <t>294,68</t>
  </si>
  <si>
    <t xml:space="preserve">Атропін 0.1% 1.0 N 10 </t>
  </si>
  <si>
    <t>25,40</t>
  </si>
  <si>
    <t xml:space="preserve">Атропін 1мг/мл по 1 мл в амп. №10 </t>
  </si>
  <si>
    <t>19,62</t>
  </si>
  <si>
    <t xml:space="preserve">Біовен МОНО розч. для ін"єкцій  по 50 мл у пляшках №1 </t>
  </si>
  <si>
    <t>2226,73</t>
  </si>
  <si>
    <t xml:space="preserve">Біосепт  96% по 5л. у кан. </t>
  </si>
  <si>
    <t xml:space="preserve">Бісопролол 5мг №50 </t>
  </si>
  <si>
    <t>15,13</t>
  </si>
  <si>
    <t xml:space="preserve">БУДЕСОНІД -ІНТЕЛІ інгаляція під тиском суспензія 200 мкг/доза по 200 доз(10мл) убалоні №1 </t>
  </si>
  <si>
    <t>192,79</t>
  </si>
  <si>
    <t xml:space="preserve">Барію сульфат для ренгеноскопії порошок по 80г </t>
  </si>
  <si>
    <t>24,34</t>
  </si>
  <si>
    <t xml:space="preserve">Барію сульфат для рентгеноскопії.Порошок для пригогтування суспензії по 80г. </t>
  </si>
  <si>
    <t>36,36</t>
  </si>
  <si>
    <t xml:space="preserve">Бахіли високі,на резинці,стерильні </t>
  </si>
  <si>
    <t>пара</t>
  </si>
  <si>
    <t>10,66</t>
  </si>
  <si>
    <t xml:space="preserve">Бахіли низькі,блакитні,стерильні </t>
  </si>
  <si>
    <t>4,45</t>
  </si>
  <si>
    <t xml:space="preserve">Беклофорт аерозоль для інгал. 250мкг/дозу  по 200доз у балонах №1 </t>
  </si>
  <si>
    <t>168,88</t>
  </si>
  <si>
    <t>170,35</t>
  </si>
  <si>
    <t xml:space="preserve">Бетадин р-р 10% 1000мл. </t>
  </si>
  <si>
    <t>444,63</t>
  </si>
  <si>
    <t xml:space="preserve">Бинт марлевий медичний нестерильний 7*14см </t>
  </si>
  <si>
    <t>6,35</t>
  </si>
  <si>
    <t xml:space="preserve">Бинт н/ст 7х14 </t>
  </si>
  <si>
    <t>9,45</t>
  </si>
  <si>
    <t xml:space="preserve">Бланідас  марка А, 1кг </t>
  </si>
  <si>
    <t xml:space="preserve">Брилінта 90мг №56 </t>
  </si>
  <si>
    <t>1840,29</t>
  </si>
  <si>
    <t xml:space="preserve">Буфомікс Ізіхейлер 160/мкг/4,5 мкг/доза по 120 доз </t>
  </si>
  <si>
    <t>365,82</t>
  </si>
  <si>
    <t xml:space="preserve">Відрізок  марлевий 5м </t>
  </si>
  <si>
    <t>26,36</t>
  </si>
  <si>
    <t xml:space="preserve">Відрізок  марлевий 90*500см </t>
  </si>
  <si>
    <t>32,40</t>
  </si>
  <si>
    <t xml:space="preserve">Відрізок марлевий нестерильний 500см*90см </t>
  </si>
  <si>
    <t>25,97</t>
  </si>
  <si>
    <t xml:space="preserve">Вінпоцетин  0,5% №10 </t>
  </si>
  <si>
    <t>23,69</t>
  </si>
  <si>
    <t xml:space="preserve">Вазиліп табл. по 20мг №28 </t>
  </si>
  <si>
    <t>41,89</t>
  </si>
  <si>
    <t xml:space="preserve">Ванкоміцин 1000мг у флак. №1 </t>
  </si>
  <si>
    <t>261,50</t>
  </si>
  <si>
    <t xml:space="preserve">Ванкоміцин роз-чин д/інф.по 1000мг №1 </t>
  </si>
  <si>
    <t>237,83</t>
  </si>
  <si>
    <t xml:space="preserve">Вата 100г, н/ст. </t>
  </si>
  <si>
    <t>10,65</t>
  </si>
  <si>
    <t xml:space="preserve">Вентолін небули розч.для інгаляцій 2,5мг/2,5мл у небулах№40 </t>
  </si>
  <si>
    <t>366,09</t>
  </si>
  <si>
    <t xml:space="preserve">Верапаміл 0.25% 2.0 N10 </t>
  </si>
  <si>
    <t>38,59</t>
  </si>
  <si>
    <t xml:space="preserve">Вугілля активоване ,табл.250мг №10 </t>
  </si>
  <si>
    <t>2,62</t>
  </si>
  <si>
    <t xml:space="preserve">Гідазепам   0,05 №10 </t>
  </si>
  <si>
    <t>73,63</t>
  </si>
  <si>
    <t xml:space="preserve">Гідрокортизон 2,5% 2.0 N10 </t>
  </si>
  <si>
    <t>168,61</t>
  </si>
  <si>
    <t>173,46</t>
  </si>
  <si>
    <t xml:space="preserve">Гістамін 0,01% 4,5мл  1фл.(45доз) </t>
  </si>
  <si>
    <t>74,30</t>
  </si>
  <si>
    <t xml:space="preserve">ГЕК- Інфузія р-р д/інф.6% 200мл </t>
  </si>
  <si>
    <t>58,85</t>
  </si>
  <si>
    <t xml:space="preserve">Гадовіст 1,0 7,5мл  №5 </t>
  </si>
  <si>
    <t>3097,87</t>
  </si>
  <si>
    <t xml:space="preserve">Галоперидол-ріхтер р-н для ін"єкцій 5 мг/мл по 1мл в амп.№5 </t>
  </si>
  <si>
    <t>70,98</t>
  </si>
  <si>
    <t xml:space="preserve">Гекодез 60 мг/мл по 400мл </t>
  </si>
  <si>
    <t>272,35</t>
  </si>
  <si>
    <t xml:space="preserve">Гентамицин 4% 2,0 </t>
  </si>
  <si>
    <t>амп</t>
  </si>
  <si>
    <t>28,94</t>
  </si>
  <si>
    <t xml:space="preserve">Гентамицин 4% 2,0 №10 </t>
  </si>
  <si>
    <t xml:space="preserve">Гепарин  5мл №5 </t>
  </si>
  <si>
    <t>165,90</t>
  </si>
  <si>
    <t xml:space="preserve">Гепарин 5000 МЕ 5мл №5 </t>
  </si>
  <si>
    <t>258,97</t>
  </si>
  <si>
    <t xml:space="preserve">Гепацеф 1,0 №10 </t>
  </si>
  <si>
    <t>697,05</t>
  </si>
  <si>
    <t xml:space="preserve">Герпевір по 250мг №10 </t>
  </si>
  <si>
    <t>646,38</t>
  </si>
  <si>
    <t xml:space="preserve">Глутаргін 4% 5,0 №10 </t>
  </si>
  <si>
    <t>59,18</t>
  </si>
  <si>
    <t xml:space="preserve">Глюкоза  розчин для інфузій 100 мг/мл по 200 мл </t>
  </si>
  <si>
    <t>21,11</t>
  </si>
  <si>
    <t xml:space="preserve">Глюкоза  розчин для інфузій 50 мг/мл по 200 мл </t>
  </si>
  <si>
    <t>14,93</t>
  </si>
  <si>
    <t xml:space="preserve">Глюкоза  розчин для інфузій 50 мг/мл по 400 мл </t>
  </si>
  <si>
    <t>18,59</t>
  </si>
  <si>
    <t xml:space="preserve">Глюкоза 40 % 20.0 N10 </t>
  </si>
  <si>
    <t>30,51</t>
  </si>
  <si>
    <t xml:space="preserve">Глюкоза 5% 200.0 </t>
  </si>
  <si>
    <t>флак.</t>
  </si>
  <si>
    <t>11,36</t>
  </si>
  <si>
    <t xml:space="preserve">Глюкоза р-н для ін"єкцій 40% по 20 мл в амп.№10 </t>
  </si>
  <si>
    <t>43,95</t>
  </si>
  <si>
    <t xml:space="preserve">Голка ін"єкційна однор.стерильна </t>
  </si>
  <si>
    <t>0,54</t>
  </si>
  <si>
    <t xml:space="preserve">Діагностичний моноклональний реагент анти-А для визн. групи крові людини за системою АВО (5мл) </t>
  </si>
  <si>
    <t>42,80</t>
  </si>
  <si>
    <t xml:space="preserve">Діагностичний моноклональний реагент анти-АВ для визн. групи крові людини за системою АВО(5мл) </t>
  </si>
  <si>
    <t>96,30</t>
  </si>
  <si>
    <t xml:space="preserve">Діагностичний моноклональний реагент анти-В для визн. групи крові людини за системою АВО (5мл) </t>
  </si>
  <si>
    <t xml:space="preserve">Діалізатор  FХ 60 Classix </t>
  </si>
  <si>
    <t>650,71</t>
  </si>
  <si>
    <t xml:space="preserve">Діалізатор  FХ60 CorDiax 60 </t>
  </si>
  <si>
    <t>996,49</t>
  </si>
  <si>
    <t xml:space="preserve">Діалізна фістульна голка  15GV -R25  венозна </t>
  </si>
  <si>
    <t>26,96</t>
  </si>
  <si>
    <t xml:space="preserve">Діалізна фістульна голка  16GA -R25  артеріальна </t>
  </si>
  <si>
    <t xml:space="preserve">Діалізна фістульна голка  16GV -R25  венозна </t>
  </si>
  <si>
    <t xml:space="preserve">Діапенем порош. для розчину для ін"єкцій та інфузій по 1000 мг у фл.№10 </t>
  </si>
  <si>
    <t>3149,90</t>
  </si>
  <si>
    <t xml:space="preserve">Діапенем р-н для ін"єк.та інф.1000мг №10 </t>
  </si>
  <si>
    <t>3309,23</t>
  </si>
  <si>
    <t xml:space="preserve">Діклофенак  2,5% №5 </t>
  </si>
  <si>
    <t>13,01</t>
  </si>
  <si>
    <t xml:space="preserve">Діклофенак  25мг/мл по 3 мл в амп. №10 </t>
  </si>
  <si>
    <t>27,12</t>
  </si>
  <si>
    <t xml:space="preserve">Дімедрол  1% 1,0 И10 </t>
  </si>
  <si>
    <t>7,32</t>
  </si>
  <si>
    <t xml:space="preserve">Дімедрол  10мг/мл по 1мл в амп. №10 </t>
  </si>
  <si>
    <t>14,20</t>
  </si>
  <si>
    <t xml:space="preserve">Діоксид вуглецю (10л) </t>
  </si>
  <si>
    <t>бал</t>
  </si>
  <si>
    <t xml:space="preserve">Дексалгін 2,0 №5 </t>
  </si>
  <si>
    <t>138,02</t>
  </si>
  <si>
    <t xml:space="preserve">Дексаметазон  0,4%-1,0 И5 </t>
  </si>
  <si>
    <t>11,04</t>
  </si>
  <si>
    <t xml:space="preserve">Дексаметазон 4мг/мл  1мл в амп. N5 </t>
  </si>
  <si>
    <t>10,79</t>
  </si>
  <si>
    <t xml:space="preserve">Дексаметазон р-н для ін"єкц,4 мг/мл по 1 мл в амп.№5 </t>
  </si>
  <si>
    <t>12,05</t>
  </si>
  <si>
    <t xml:space="preserve">Дексаметазону фосфат  розчин для ін"єкцій 4 мг/мл по 1мл в ампулі №10 </t>
  </si>
  <si>
    <t>20,81</t>
  </si>
  <si>
    <t xml:space="preserve">Депо-Медрол 40 мг/мл по 1 мл у фл. </t>
  </si>
  <si>
    <t>114,33</t>
  </si>
  <si>
    <t xml:space="preserve">Диклоберл Р-н для ін"єкцій,75мг/3мл по 3 ил в амп.№5 </t>
  </si>
  <si>
    <t>77,83</t>
  </si>
  <si>
    <t xml:space="preserve">Диклоберн 3мл №5 </t>
  </si>
  <si>
    <t>пак</t>
  </si>
  <si>
    <t>91,24</t>
  </si>
  <si>
    <t xml:space="preserve">Диклофенак 2,5% 3мл №10 </t>
  </si>
  <si>
    <t>40,74</t>
  </si>
  <si>
    <t xml:space="preserve">Димедрол р-н для ін"єкцій 10мг/мл по 1 мл в амп.№10 </t>
  </si>
  <si>
    <t>16,21</t>
  </si>
  <si>
    <t xml:space="preserve">Дитилін 2% 5.0 N10 </t>
  </si>
  <si>
    <t>76,35</t>
  </si>
  <si>
    <t xml:space="preserve">Дифенін,табл. по 0,117г №60 </t>
  </si>
  <si>
    <t>81,94</t>
  </si>
  <si>
    <t xml:space="preserve">Дотавіст розч. для ін"єкцій 279,32 мг/мл по 10 мл у флаконі  (по 1 фл. у пачк.) </t>
  </si>
  <si>
    <t>357,75</t>
  </si>
  <si>
    <t xml:space="preserve">Дотавіст розч. для ін"єкцій 279,32 мг/мл по 20 мл у флаконі  (по 1 фл. у пачк.) </t>
  </si>
  <si>
    <t>630,27</t>
  </si>
  <si>
    <t xml:space="preserve">Дофамин 4% 5.0 N10 </t>
  </si>
  <si>
    <t>239,48</t>
  </si>
  <si>
    <t xml:space="preserve">Дротаверин  розч.для ін"єкцій 20 мг/мл по 2 мл в амп.№5 </t>
  </si>
  <si>
    <t>10,24</t>
  </si>
  <si>
    <t xml:space="preserve">Емавейл, р-н для ін.4000 МО/мл по 1мл №1 </t>
  </si>
  <si>
    <t xml:space="preserve">Еналаприл табл. по 20 мг №20 </t>
  </si>
  <si>
    <t>8,57</t>
  </si>
  <si>
    <t>11,97</t>
  </si>
  <si>
    <t xml:space="preserve">Еналаприл табл. по 5 мг №30 </t>
  </si>
  <si>
    <t>10,56</t>
  </si>
  <si>
    <t xml:space="preserve">Епобіокрин 4тис МО амп. №5 </t>
  </si>
  <si>
    <t>1722,70</t>
  </si>
  <si>
    <t xml:space="preserve">Еспа-Ліпон 600,25мг/мл по 24амп.№5 </t>
  </si>
  <si>
    <t>335,62</t>
  </si>
  <si>
    <t xml:space="preserve">Етамзілат розч. для ін"єкцій 125 мг/мл по 2 мл в ампулах №10 </t>
  </si>
  <si>
    <t>25,05</t>
  </si>
  <si>
    <t xml:space="preserve">Етилосепт 70% по 100 мл. фл </t>
  </si>
  <si>
    <t>33,88</t>
  </si>
  <si>
    <t xml:space="preserve">Еуфілін 2% 5,0 И10 </t>
  </si>
  <si>
    <t>24,99</t>
  </si>
  <si>
    <t xml:space="preserve">Еуфілін 200 р-н для ін"єкій 2% по 5 мл №10 </t>
  </si>
  <si>
    <t>25,81</t>
  </si>
  <si>
    <t xml:space="preserve">Еуфілін, р-н для ін.,20мг/мл по 5мл №10 </t>
  </si>
  <si>
    <t>25,69</t>
  </si>
  <si>
    <t xml:space="preserve">Желатину 10%   10мл №10 </t>
  </si>
  <si>
    <t xml:space="preserve">Засіб дезінфекційний "Неосептін  перевін (серветки)"200шт </t>
  </si>
  <si>
    <t xml:space="preserve">Засіб для  до стерилізаційного очищення "Тіланол" фасовка 1 кг </t>
  </si>
  <si>
    <t xml:space="preserve">Зацеф порош.д/ін"єк.по 1г у фл. </t>
  </si>
  <si>
    <t>75,33</t>
  </si>
  <si>
    <t xml:space="preserve">Зовіракс 250мг,№5 </t>
  </si>
  <si>
    <t>748,58</t>
  </si>
  <si>
    <t xml:space="preserve">Калію хлорид 75мг/мл по 10мл </t>
  </si>
  <si>
    <t>16,00</t>
  </si>
  <si>
    <t xml:space="preserve">Калію хлорид 75мг/мл по 20мл </t>
  </si>
  <si>
    <t>28,74</t>
  </si>
  <si>
    <t xml:space="preserve">Кальцію глюконат р-н д/ін"єк.100мг/мл по 10мл№10 </t>
  </si>
  <si>
    <t>43,55</t>
  </si>
  <si>
    <t xml:space="preserve">Кальцію глюконат.розчин для ін"єкцій 100мг/мл по 5мл в амп.№10 </t>
  </si>
  <si>
    <t>21,45</t>
  </si>
  <si>
    <t xml:space="preserve">Каптоприл таб. по 25 мг №20 </t>
  </si>
  <si>
    <t>31,39</t>
  </si>
  <si>
    <t xml:space="preserve">Каптоприл табл. по 25 мг №20 </t>
  </si>
  <si>
    <t>30,70</t>
  </si>
  <si>
    <t xml:space="preserve">Карбамазепін -ФС,табл.по 200мг №50 </t>
  </si>
  <si>
    <t>35,10</t>
  </si>
  <si>
    <t xml:space="preserve">Карбамазепін табл.по 0,2г.№50 </t>
  </si>
  <si>
    <t>35,46</t>
  </si>
  <si>
    <t xml:space="preserve">Карведилол-кв табл. по 12,5 мг №30 </t>
  </si>
  <si>
    <t>28,15</t>
  </si>
  <si>
    <t xml:space="preserve">Карнівіт, р-н для ін.,200мг/мл по 5мл №5 </t>
  </si>
  <si>
    <t>225,95</t>
  </si>
  <si>
    <t xml:space="preserve">Катетор в/в Venflon </t>
  </si>
  <si>
    <t>4,80</t>
  </si>
  <si>
    <t xml:space="preserve">Кетамін 5% 2.0 N10 </t>
  </si>
  <si>
    <t xml:space="preserve">Кислота амінокапронова розчин для інфузій 50 мг/мл по 100мл </t>
  </si>
  <si>
    <t>21,37</t>
  </si>
  <si>
    <t xml:space="preserve">Кислотний концентрат для гемодіалізу Granudia  AF-81 </t>
  </si>
  <si>
    <t>3452,03</t>
  </si>
  <si>
    <t xml:space="preserve">Кислотний концентрат для гемодіалізу Granudia  AF-83 </t>
  </si>
  <si>
    <t>3447,45</t>
  </si>
  <si>
    <t xml:space="preserve">Клінідез 300 табл. у банці 1000 г. </t>
  </si>
  <si>
    <t xml:space="preserve">Кларитроміцин по 500мг №14 </t>
  </si>
  <si>
    <t>173,93</t>
  </si>
  <si>
    <t>168,76</t>
  </si>
  <si>
    <t xml:space="preserve">Клейонк підкладна гумотканева вид А  по 2 м. </t>
  </si>
  <si>
    <t>125,77</t>
  </si>
  <si>
    <t xml:space="preserve">Клейонка медична  гумотканева    2 м. </t>
  </si>
  <si>
    <t xml:space="preserve">Клексан  300 р-н для ін"єкцій по 10000 анті-Ха МО/мл 3мл.фл. №1 </t>
  </si>
  <si>
    <t>324,21</t>
  </si>
  <si>
    <t xml:space="preserve">Клексан р-р 10 000 по 0,4мл. №10 </t>
  </si>
  <si>
    <t>586,95</t>
  </si>
  <si>
    <t xml:space="preserve">Клопідогрель  таб. по 75 мг №10 </t>
  </si>
  <si>
    <t>22,29</t>
  </si>
  <si>
    <t xml:space="preserve">Клосарт табл. по 100 мл №30 </t>
  </si>
  <si>
    <t>53,37</t>
  </si>
  <si>
    <t xml:space="preserve">Ковпачок роз"єднувальний дезінфікуючий </t>
  </si>
  <si>
    <t>18,76</t>
  </si>
  <si>
    <t xml:space="preserve">Колістин Алвоген. порошок для ін"єкцій або інфузій 1000 000 МО №10 </t>
  </si>
  <si>
    <t>2267,16</t>
  </si>
  <si>
    <t xml:space="preserve">Корвітин 0,5 г у флак. №5 </t>
  </si>
  <si>
    <t>534,04</t>
  </si>
  <si>
    <t xml:space="preserve">Костюм хірургічний стерильний </t>
  </si>
  <si>
    <t>45,51</t>
  </si>
  <si>
    <t xml:space="preserve">Кофеїн 20%-1,0 И10 </t>
  </si>
  <si>
    <t>28,02</t>
  </si>
  <si>
    <t xml:space="preserve">Кофеїн-бензонат натрію р-н для ін"єкцій 100мг/мл по 1 мл в амп.№10 </t>
  </si>
  <si>
    <t>17,36</t>
  </si>
  <si>
    <t xml:space="preserve">Кофеин 10% 1.0 N10 </t>
  </si>
  <si>
    <t>1,61</t>
  </si>
  <si>
    <t xml:space="preserve">Кровопровідні  магістралі  AV-Set  ONLINEplus 5008-R </t>
  </si>
  <si>
    <t>225,24</t>
  </si>
  <si>
    <t xml:space="preserve">Кутасепт 1л </t>
  </si>
  <si>
    <t>385,43</t>
  </si>
  <si>
    <t xml:space="preserve">ЛІРА р-н 1000 мг/4мл по 4 мл в амп. №5 </t>
  </si>
  <si>
    <t>231,28</t>
  </si>
  <si>
    <t xml:space="preserve">Лідокаїн  аер.10%  38г. </t>
  </si>
  <si>
    <t>187,04</t>
  </si>
  <si>
    <t xml:space="preserve">Лідокаїн 2% 2.0 N10 </t>
  </si>
  <si>
    <t>13,65</t>
  </si>
  <si>
    <t xml:space="preserve">Лінелід 2мг/мл по 300 мл </t>
  </si>
  <si>
    <t>796,02</t>
  </si>
  <si>
    <t xml:space="preserve">Лаваксон Порош.для р-ну для ін"єкцій 2,0 г №1 фл </t>
  </si>
  <si>
    <t>112,04</t>
  </si>
  <si>
    <t xml:space="preserve">Лактувіт сироп по 100мл </t>
  </si>
  <si>
    <t>74,94</t>
  </si>
  <si>
    <t xml:space="preserve">Ланцети для  прик-тесту №100 </t>
  </si>
  <si>
    <t>123,15</t>
  </si>
  <si>
    <t xml:space="preserve">Латрен р-р 0,05% 200мл </t>
  </si>
  <si>
    <t>69,55</t>
  </si>
  <si>
    <t xml:space="preserve">Лаферобіон амп. 100тис. МЕ №10 </t>
  </si>
  <si>
    <t>16,22</t>
  </si>
  <si>
    <t xml:space="preserve">Левоком 250мг/25мг №100 </t>
  </si>
  <si>
    <t>426,20</t>
  </si>
  <si>
    <t xml:space="preserve">Левофлоксацин таб. по 500 мг №10 </t>
  </si>
  <si>
    <t>97,26</t>
  </si>
  <si>
    <t xml:space="preserve">Лейкопластирь 1,25-9,1 </t>
  </si>
  <si>
    <t>16,06</t>
  </si>
  <si>
    <t xml:space="preserve">Лейкопластирь 2,5-9,1 </t>
  </si>
  <si>
    <t>31,66</t>
  </si>
  <si>
    <t xml:space="preserve">Лесфаль розч. 50мг/мл 5мл №5 </t>
  </si>
  <si>
    <t>230,39</t>
  </si>
  <si>
    <t xml:space="preserve">Лефлоцин 0,5% 100мл. </t>
  </si>
  <si>
    <t>103,54</t>
  </si>
  <si>
    <t xml:space="preserve">Лефлоцин, р-н для інфуз.5мг/мл по 100мл. </t>
  </si>
  <si>
    <t>бут</t>
  </si>
  <si>
    <t>103,89</t>
  </si>
  <si>
    <t xml:space="preserve">Лоперамід 0.002 N20 </t>
  </si>
  <si>
    <t>8,17</t>
  </si>
  <si>
    <t xml:space="preserve">Лоратодін,табл.по 0,01г № 20 </t>
  </si>
  <si>
    <t>15,30</t>
  </si>
  <si>
    <t xml:space="preserve">Мікст-алерген побутовий №5 </t>
  </si>
  <si>
    <t xml:space="preserve">МАльтофер табл. жувал. по 100 мг №30 </t>
  </si>
  <si>
    <t>148,18</t>
  </si>
  <si>
    <t xml:space="preserve">Магістралі AV-Set-FMC(FA204C/FV204C </t>
  </si>
  <si>
    <t>173,32</t>
  </si>
  <si>
    <t xml:space="preserve">Магнію сульфат  р-н для ін"єкцій 250мг/мл по 5мл в ампул №10 </t>
  </si>
  <si>
    <t>17,92</t>
  </si>
  <si>
    <t>18,62</t>
  </si>
  <si>
    <t xml:space="preserve">Магнію сульфат р-н для ін.250мг/мл по 5мл №10 </t>
  </si>
  <si>
    <t>19,55</t>
  </si>
  <si>
    <t xml:space="preserve">Магнію сульфат розч.для ін"єкцій 250 мг/мл по 5мл в амп.№10 </t>
  </si>
  <si>
    <t>13,54</t>
  </si>
  <si>
    <t xml:space="preserve">Маніт р-н для інфуз.150мг/мл по200мл </t>
  </si>
  <si>
    <t>51,32</t>
  </si>
  <si>
    <t xml:space="preserve">Маніт розч. 15% 200мл </t>
  </si>
  <si>
    <t>65,90</t>
  </si>
  <si>
    <t xml:space="preserve">Маніт розч. для інфузій 150мг/мл по 200 мл </t>
  </si>
  <si>
    <t>58,16</t>
  </si>
  <si>
    <t xml:space="preserve">Маска медична  на резинці,стерильна </t>
  </si>
  <si>
    <t>2,70</t>
  </si>
  <si>
    <t xml:space="preserve">Маска медична №1 </t>
  </si>
  <si>
    <t>0,65</t>
  </si>
  <si>
    <t xml:space="preserve">Маски медичні 3х шарові з гумовими петлями </t>
  </si>
  <si>
    <t>0,60</t>
  </si>
  <si>
    <t xml:space="preserve">Матеріал шовний хірур.стер. що  розсмоктується розм.USP 1.довж.шовного матеріалу 100 см </t>
  </si>
  <si>
    <t>96,40</t>
  </si>
  <si>
    <t xml:space="preserve">Матеріал шовний хірур.стер. що  розсмоктується розм.USP 1.довж.шовного матеріалу 150 см </t>
  </si>
  <si>
    <t>70,50</t>
  </si>
  <si>
    <t xml:space="preserve">Медична одноразова шапочка-берет,стерильна </t>
  </si>
  <si>
    <t>2,05</t>
  </si>
  <si>
    <t xml:space="preserve">Медоклав,табл.по 500мг №16 </t>
  </si>
  <si>
    <t>82,12</t>
  </si>
  <si>
    <t xml:space="preserve">Мезатон 1% 1.0 N10 </t>
  </si>
  <si>
    <t>71,12</t>
  </si>
  <si>
    <t xml:space="preserve">Мезатон 10 мг/мл по 1 мл в амп. №10 </t>
  </si>
  <si>
    <t>60,70</t>
  </si>
  <si>
    <t xml:space="preserve">Меронем  1,0 </t>
  </si>
  <si>
    <t>3684,20</t>
  </si>
  <si>
    <t xml:space="preserve">Метилпреднізолон по 4мг №30 </t>
  </si>
  <si>
    <t>106,49</t>
  </si>
  <si>
    <t xml:space="preserve">Метипред по 250мг у флак. №1 </t>
  </si>
  <si>
    <t>173,99</t>
  </si>
  <si>
    <t xml:space="preserve">Метоклопрамід 5 мг/мл по 2 мл в амп.N10 </t>
  </si>
  <si>
    <t>28,25</t>
  </si>
  <si>
    <t xml:space="preserve">Метоклопрамід 5 мг/мл по 2 мл в амп.№10 </t>
  </si>
  <si>
    <t>37,29</t>
  </si>
  <si>
    <t xml:space="preserve">Метронідазол  розчин для інфузій 5 мг/мл по 100 мл </t>
  </si>
  <si>
    <t>17,69</t>
  </si>
  <si>
    <t xml:space="preserve">Мефарміл таб.по 1000мг№30 </t>
  </si>
  <si>
    <t>43,26</t>
  </si>
  <si>
    <t xml:space="preserve">Мирцера 50 мкг/0,3мл №1 шпр.тюбик </t>
  </si>
  <si>
    <t>2125,82</t>
  </si>
  <si>
    <t xml:space="preserve">Мирцера 75 мкг/0,3мл №1 шпр. </t>
  </si>
  <si>
    <t>3211,93</t>
  </si>
  <si>
    <t xml:space="preserve">Морфін 1% 1.0 </t>
  </si>
  <si>
    <t>ампул</t>
  </si>
  <si>
    <t xml:space="preserve">Муколван 0.75% 2.0 N5 </t>
  </si>
  <si>
    <t>40,48</t>
  </si>
  <si>
    <t xml:space="preserve">Мукосол 7,5мг/мл по2мл №10 </t>
  </si>
  <si>
    <t>76,10</t>
  </si>
  <si>
    <t xml:space="preserve">Нітрогліцерин И40 </t>
  </si>
  <si>
    <t>5,54</t>
  </si>
  <si>
    <t xml:space="preserve">Ніфедипін таб. по 20 мг №50 </t>
  </si>
  <si>
    <t>21,13</t>
  </si>
  <si>
    <t xml:space="preserve">НО-Х-ША р-н д/ін"єк.20мг/мл по2мл №5 </t>
  </si>
  <si>
    <t>10,62</t>
  </si>
  <si>
    <t xml:space="preserve">Набір для приготування концентрату   Bi DAG   (650g)  бікарбонат натрію для  гемодіалізу ( 4008) </t>
  </si>
  <si>
    <t>285,07</t>
  </si>
  <si>
    <t xml:space="preserve">Набір для приготування концентрату   Bi DAG   (650g)  бікарбонат натрію для  гемодіалізу ( 5008) </t>
  </si>
  <si>
    <t>208,78</t>
  </si>
  <si>
    <t xml:space="preserve">Натрію гідрокарбонат розч.для інфузій 40 мг/мл по 200мл </t>
  </si>
  <si>
    <t>29,96</t>
  </si>
  <si>
    <t xml:space="preserve">Натрію гідрокарбонат,р-н для інфуз.,40мг/мл по 200мл </t>
  </si>
  <si>
    <t>34,52</t>
  </si>
  <si>
    <t xml:space="preserve">Натрію тіосульфат 30% 5,0 И10 </t>
  </si>
  <si>
    <t>53,55</t>
  </si>
  <si>
    <t xml:space="preserve">Натрію хлорид 0.9% 100.0 </t>
  </si>
  <si>
    <t xml:space="preserve">Натрію хлорид 0.9% 200.0 </t>
  </si>
  <si>
    <t>11,21</t>
  </si>
  <si>
    <t xml:space="preserve">Натрію хлорид 9мг/мл по 200мл </t>
  </si>
  <si>
    <t>13,63</t>
  </si>
  <si>
    <t xml:space="preserve">Натрію хлорид розч.для інфузій 9 мг/мл по 200 мл </t>
  </si>
  <si>
    <t xml:space="preserve">Натрія хлорид 9 мг/мл по 200 мл. </t>
  </si>
  <si>
    <t>14,07</t>
  </si>
  <si>
    <t xml:space="preserve">Натрія хлорид 9 мг/мл по 400 мл. </t>
  </si>
  <si>
    <t>16,39</t>
  </si>
  <si>
    <t xml:space="preserve">Небутамол розчин для інгаляцій 1мг/мл по 2мл в контейнері №10 </t>
  </si>
  <si>
    <t>56,20</t>
  </si>
  <si>
    <t xml:space="preserve">Неосептін  перевін серветки"фас. банка 200 шт </t>
  </si>
  <si>
    <t xml:space="preserve">Но-х-ша 2,0 И5 </t>
  </si>
  <si>
    <t>7,48</t>
  </si>
  <si>
    <t xml:space="preserve">ОСЕТРОН р-н для ін"єкцій 2 мг/мл по 2 мл(4мг) в амп.№5 </t>
  </si>
  <si>
    <t>146,29</t>
  </si>
  <si>
    <t xml:space="preserve">Оксибутират 20% 10.0 N10 </t>
  </si>
  <si>
    <t>325,12</t>
  </si>
  <si>
    <t xml:space="preserve">Окситоцин 1.0 N10 </t>
  </si>
  <si>
    <t>24,01</t>
  </si>
  <si>
    <t xml:space="preserve">Омепразол   по 40 мг у флак. №1 </t>
  </si>
  <si>
    <t>200,20</t>
  </si>
  <si>
    <t xml:space="preserve">Омепразол  20 мг  № 30 </t>
  </si>
  <si>
    <t>40,02</t>
  </si>
  <si>
    <t xml:space="preserve">Омепразол  40 мг фл.р-н амп. 10мл №1 </t>
  </si>
  <si>
    <t>200,88</t>
  </si>
  <si>
    <t xml:space="preserve">Омепразол  кап. по 0,02 г.№10 </t>
  </si>
  <si>
    <t>14,60</t>
  </si>
  <si>
    <t xml:space="preserve">Омнопон 1мл №1 </t>
  </si>
  <si>
    <t xml:space="preserve">Орнігіл розчин для інфузій 5мг/мл по 100мл </t>
  </si>
  <si>
    <t>78,57</t>
  </si>
  <si>
    <t xml:space="preserve">Офлоксацин р/н д/інф. 2мг/мл по 100 мл </t>
  </si>
  <si>
    <t>39,90</t>
  </si>
  <si>
    <t xml:space="preserve">Пірацетам  амп. 20% 5мл №10 </t>
  </si>
  <si>
    <t>20,58</t>
  </si>
  <si>
    <t xml:space="preserve">Папаверин 2% 2.0 N10 </t>
  </si>
  <si>
    <t>15,59</t>
  </si>
  <si>
    <t xml:space="preserve">Папаверин розчин для ін"єкцій ,20мг/мл по 2мл №10 </t>
  </si>
  <si>
    <t>28,76</t>
  </si>
  <si>
    <t xml:space="preserve">Парацетамол табл. по 500 мг №10 </t>
  </si>
  <si>
    <t>8,92</t>
  </si>
  <si>
    <t xml:space="preserve">Пелюшка вологопоглинаюча 60х90 см стерильна </t>
  </si>
  <si>
    <t>13,69</t>
  </si>
  <si>
    <t xml:space="preserve">Пентоксифиллин 2% 5.0 N10 </t>
  </si>
  <si>
    <t>37,84</t>
  </si>
  <si>
    <t xml:space="preserve">Плавікс  табл. п/о 300 мг №10 </t>
  </si>
  <si>
    <t>480,76</t>
  </si>
  <si>
    <t xml:space="preserve">Платифілін 0.2 % N 10 </t>
  </si>
  <si>
    <t>46,55</t>
  </si>
  <si>
    <t xml:space="preserve">Покриття 120х80 см вологонепроникне стерильне </t>
  </si>
  <si>
    <t>12,75</t>
  </si>
  <si>
    <t xml:space="preserve">Покриття 120х80 см стерильне </t>
  </si>
  <si>
    <t>10,73</t>
  </si>
  <si>
    <t xml:space="preserve">Покриття 210х160 см вологонепроникне стерильне </t>
  </si>
  <si>
    <t>39,35</t>
  </si>
  <si>
    <t xml:space="preserve">Покриття 210х160 см стерильне </t>
  </si>
  <si>
    <t>30,37</t>
  </si>
  <si>
    <t xml:space="preserve">Преднізолон 30мг/мл  1мл №5 </t>
  </si>
  <si>
    <t>47,02</t>
  </si>
  <si>
    <t>47,30</t>
  </si>
  <si>
    <t xml:space="preserve">Преднизолон 1.0 N3 </t>
  </si>
  <si>
    <t>11,23</t>
  </si>
  <si>
    <t xml:space="preserve">Преднизолон,табл.5мг № 40 </t>
  </si>
  <si>
    <t>72,83</t>
  </si>
  <si>
    <t xml:space="preserve">Пристрій  д/взяття крові ВК </t>
  </si>
  <si>
    <t>7,98</t>
  </si>
  <si>
    <t xml:space="preserve">Пристрій  д/переливання кровізамінників та інфузійних розчинів  IGAR ПК (ВТ-4) </t>
  </si>
  <si>
    <t>11,77</t>
  </si>
  <si>
    <t xml:space="preserve">Пристрій для  вливання інфузійних розчинів з металевою голкою. </t>
  </si>
  <si>
    <t>4,17</t>
  </si>
  <si>
    <t xml:space="preserve">Пристрій для  вливання інфузійних розчинів з полімерною голкою. </t>
  </si>
  <si>
    <t>5,35</t>
  </si>
  <si>
    <t xml:space="preserve">Пристрій для переливання крові,кровозамінників та інф.р-нів. </t>
  </si>
  <si>
    <t>8,49</t>
  </si>
  <si>
    <t xml:space="preserve">Пристрій для переливання крові,кровозамінників та інф.р-нів.(реанімація) </t>
  </si>
  <si>
    <t>8,56</t>
  </si>
  <si>
    <t xml:space="preserve">Прозерин 0,05% 1мл  N10 </t>
  </si>
  <si>
    <t>15,91</t>
  </si>
  <si>
    <t xml:space="preserve">Промедол 2% 1.0 </t>
  </si>
  <si>
    <t xml:space="preserve">Протаміну сульфат розч. д/ін 1000 МО/мл по 10мл у фл. </t>
  </si>
  <si>
    <t>58,09</t>
  </si>
  <si>
    <t xml:space="preserve">Протафан НМ  10мл 100 №6404 від 17.07.2019р. </t>
  </si>
  <si>
    <t>314,24</t>
  </si>
  <si>
    <t xml:space="preserve">Пульмікорт.Суспензія для розпилення  0,5мг/мл по 2,0 мл у контейнерах №20 </t>
  </si>
  <si>
    <t>729,07</t>
  </si>
  <si>
    <t xml:space="preserve">Р-н Рінгер-лактатний р-н для інфузій по 200мл </t>
  </si>
  <si>
    <t>32,58</t>
  </si>
  <si>
    <t xml:space="preserve">Р-н Рінгера 200,0 </t>
  </si>
  <si>
    <t xml:space="preserve">Ранітидин таб. по150 мг  N10 </t>
  </si>
  <si>
    <t>7,96</t>
  </si>
  <si>
    <t xml:space="preserve">Реосорбілакт 200.0 </t>
  </si>
  <si>
    <t>95,23</t>
  </si>
  <si>
    <t xml:space="preserve">Реосорбілакт р-н для інфузій по 200 мл </t>
  </si>
  <si>
    <t xml:space="preserve">Реосорбілакт, р-н для інфуз.200мл </t>
  </si>
  <si>
    <t>90,30</t>
  </si>
  <si>
    <t xml:space="preserve">Рисперон табл. по 2 №30 </t>
  </si>
  <si>
    <t>235,65</t>
  </si>
  <si>
    <t xml:space="preserve">Розчина рідина  для алергенів по 4,5мл у флаконах №10 </t>
  </si>
  <si>
    <t>765,05</t>
  </si>
  <si>
    <t xml:space="preserve">Розчина рідина  для алергенів по 4,5мл у флаконах№10  (450доз) </t>
  </si>
  <si>
    <t>440,37</t>
  </si>
  <si>
    <t xml:space="preserve">Рукавиці  нестер, </t>
  </si>
  <si>
    <t>2,10</t>
  </si>
  <si>
    <t xml:space="preserve">Рукавиці н/стер.нітрилові </t>
  </si>
  <si>
    <t xml:space="preserve">Рукавички  лат.н/ст. не припуд. </t>
  </si>
  <si>
    <t>пар</t>
  </si>
  <si>
    <t>2,53</t>
  </si>
  <si>
    <t xml:space="preserve">Рукавички нітрілові оглядові  неприпудрені ,нестерильні </t>
  </si>
  <si>
    <t>2,75</t>
  </si>
  <si>
    <t xml:space="preserve">Рукавички хірургічні  латексні  стерильні </t>
  </si>
  <si>
    <t>14,76</t>
  </si>
  <si>
    <t xml:space="preserve">СОЛУ-МЕДРОЛ Порошок та розчин. для р-ну для ін"єкцій 500мг. </t>
  </si>
  <si>
    <t>414,73</t>
  </si>
  <si>
    <t xml:space="preserve">Сальбутамол інгалятор 200д </t>
  </si>
  <si>
    <t>56,50</t>
  </si>
  <si>
    <t xml:space="preserve">Сальбутамол. Аерозоль для інгаляцій 100мкг/дозу по 200 доз у балонах №1 </t>
  </si>
  <si>
    <t>65,92</t>
  </si>
  <si>
    <t xml:space="preserve">Сангера 100 мг/мл по 10 мл в амп.№5 </t>
  </si>
  <si>
    <t>385,20</t>
  </si>
  <si>
    <t xml:space="preserve">Сангера 100 мг/мл по 5 мл в амп.№5 </t>
  </si>
  <si>
    <t>281,77</t>
  </si>
  <si>
    <t xml:space="preserve">Септіпім 1,0 </t>
  </si>
  <si>
    <t>230,82</t>
  </si>
  <si>
    <t xml:space="preserve">Септіпім по 1000 мг №1   фл. </t>
  </si>
  <si>
    <t>213,91</t>
  </si>
  <si>
    <t xml:space="preserve">Септіпім порош. для р-ну для ін"єкцій,1000мг.1фл </t>
  </si>
  <si>
    <t>221,93</t>
  </si>
  <si>
    <t xml:space="preserve">Сибазон 0.5% 2.0 </t>
  </si>
  <si>
    <t>42,90</t>
  </si>
  <si>
    <t xml:space="preserve">Симбікорт Турбухалер .порошок для інгаляцій,дозований,320 мкг/0,9 мкг/доз по 60 доз </t>
  </si>
  <si>
    <t>1118,10</t>
  </si>
  <si>
    <t xml:space="preserve">Симбікорт турбухалер 160 мкг/4,5 мкг/доза( по 60 доз) </t>
  </si>
  <si>
    <t>467,83</t>
  </si>
  <si>
    <t xml:space="preserve">Система  для вливання інфузійних розчинів одноразова </t>
  </si>
  <si>
    <t>3,47</t>
  </si>
  <si>
    <t>4,83</t>
  </si>
  <si>
    <t xml:space="preserve">Система  для вливання інфузійних розчинів,крові та кровозамінників </t>
  </si>
  <si>
    <t>4,92</t>
  </si>
  <si>
    <t xml:space="preserve">Система ПК </t>
  </si>
  <si>
    <t>7,10</t>
  </si>
  <si>
    <t xml:space="preserve">Система в/в </t>
  </si>
  <si>
    <t>2,41</t>
  </si>
  <si>
    <t xml:space="preserve">Система контейнерів з портом для збирання зразків,з конт.що містить р-н антикоагулянту CPDA-1 та одним конт.для переміщення,для колекції 450 мл крові. </t>
  </si>
  <si>
    <t>104,86</t>
  </si>
  <si>
    <t xml:space="preserve">Сода-буфер р-н д/інфуз.42мг/мл по 100мл </t>
  </si>
  <si>
    <t>49,08</t>
  </si>
  <si>
    <t xml:space="preserve">Сода-буфер р-н д/інфуз.42мг/мл по 200мл </t>
  </si>
  <si>
    <t>74,90</t>
  </si>
  <si>
    <t xml:space="preserve">Сорбілакт 200,0 </t>
  </si>
  <si>
    <t>115,54</t>
  </si>
  <si>
    <t xml:space="preserve">Сорбілакт 400,0 </t>
  </si>
  <si>
    <t>137,10</t>
  </si>
  <si>
    <t xml:space="preserve">Спіронолактон по 25 мг №30 </t>
  </si>
  <si>
    <t>24,52</t>
  </si>
  <si>
    <t xml:space="preserve">Спіронолактон табл. по 25 мг №30 </t>
  </si>
  <si>
    <t>18,34</t>
  </si>
  <si>
    <t xml:space="preserve">Спирт етиловий 70% 100мл </t>
  </si>
  <si>
    <t>21,88</t>
  </si>
  <si>
    <t xml:space="preserve">Спирт етиловий 70% розчин для зовн.застосув. фл. по 100мл </t>
  </si>
  <si>
    <t>35,31</t>
  </si>
  <si>
    <t xml:space="preserve">Спирт етиловий 96 100,0 </t>
  </si>
  <si>
    <t>31,62</t>
  </si>
  <si>
    <t xml:space="preserve">Стептокіназа 1,5 млн </t>
  </si>
  <si>
    <t>2094,60</t>
  </si>
  <si>
    <t xml:space="preserve">Строфантін 0,025%1,0№10 </t>
  </si>
  <si>
    <t>16,77</t>
  </si>
  <si>
    <t xml:space="preserve">Строфантин  2.0 N10 </t>
  </si>
  <si>
    <t>8,85</t>
  </si>
  <si>
    <t xml:space="preserve">Сульфаргин мазь, 10мг по 50г </t>
  </si>
  <si>
    <t>122,96</t>
  </si>
  <si>
    <t xml:space="preserve">Сульфат Барию   80 г. </t>
  </si>
  <si>
    <t>34,31</t>
  </si>
  <si>
    <t xml:space="preserve">Супрастін  1,0  И5 </t>
  </si>
  <si>
    <t>64,07</t>
  </si>
  <si>
    <t xml:space="preserve">Суфер розчин для внутр. ін"єкцій 20мг/мл по 10 мл в коплекті з контейн. по 100 мл </t>
  </si>
  <si>
    <t>459,49</t>
  </si>
  <si>
    <t xml:space="preserve">Суфер розчин для внутр. ін"єкцій 20мг/мл по 5 мл в амп.№5 </t>
  </si>
  <si>
    <t>782,23</t>
  </si>
  <si>
    <t xml:space="preserve">Тівортін р-н 4,2% -100мл </t>
  </si>
  <si>
    <t>96,36</t>
  </si>
  <si>
    <t xml:space="preserve">Тіопентал- 1,0 </t>
  </si>
  <si>
    <t>72,89</t>
  </si>
  <si>
    <t xml:space="preserve">Тіотриазолін 2,5% 4,0 №10 </t>
  </si>
  <si>
    <t>153,71</t>
  </si>
  <si>
    <t xml:space="preserve">Тіоцетам  по 10 мл в амп. №10 </t>
  </si>
  <si>
    <t>217,56</t>
  </si>
  <si>
    <t xml:space="preserve">ТЕСТ ЦИТО ВІЛ </t>
  </si>
  <si>
    <t>96,50</t>
  </si>
  <si>
    <t xml:space="preserve">Таміфлю 75мг.№10 </t>
  </si>
  <si>
    <t>475,47</t>
  </si>
  <si>
    <t xml:space="preserve">Таміфлю капсули 75мг  №10 </t>
  </si>
  <si>
    <t>429,65</t>
  </si>
  <si>
    <t xml:space="preserve">Тахибен 5мг/мл 10,0 №5 </t>
  </si>
  <si>
    <t>380,87</t>
  </si>
  <si>
    <t xml:space="preserve">Тахибен 5мг/мл по 5мл в амп.№5 </t>
  </si>
  <si>
    <t>245,62</t>
  </si>
  <si>
    <t xml:space="preserve">Тенкхофф-катетер 835 </t>
  </si>
  <si>
    <t>6705,69</t>
  </si>
  <si>
    <t xml:space="preserve">Томогексол 350 мг 50мл </t>
  </si>
  <si>
    <t>453,28</t>
  </si>
  <si>
    <t xml:space="preserve">Томогексол розчин д/ін 350мг йода/мл по 100 мл у фл.№1 </t>
  </si>
  <si>
    <t>797,70</t>
  </si>
  <si>
    <t xml:space="preserve">Томоскан 370 мг йоду/мл 100мл фл. №1 </t>
  </si>
  <si>
    <t>834,47</t>
  </si>
  <si>
    <t xml:space="preserve">Тріомбраст  р-н 76% 20мл </t>
  </si>
  <si>
    <t>542,40</t>
  </si>
  <si>
    <t xml:space="preserve">Тріомбраст 76%№5 </t>
  </si>
  <si>
    <t xml:space="preserve">Тромбонет табл. по 0,075 г №30 </t>
  </si>
  <si>
    <t xml:space="preserve">Фармасулін  H Р-Р 10мл № 6404 від 17.07.2019р. </t>
  </si>
  <si>
    <t>274,99</t>
  </si>
  <si>
    <t xml:space="preserve">Фармасулін Н 30\70 100 10мл </t>
  </si>
  <si>
    <t>279,91</t>
  </si>
  <si>
    <t xml:space="preserve">Фармасулін Н NР 100 10 </t>
  </si>
  <si>
    <t>277,60</t>
  </si>
  <si>
    <t xml:space="preserve">Фармасулін Н NР 100/10мл № 6874 від 07.08.2019р. </t>
  </si>
  <si>
    <t xml:space="preserve">Фармасулін Н р-р 100 10мл </t>
  </si>
  <si>
    <t>281,90</t>
  </si>
  <si>
    <t xml:space="preserve">Фармасулін Н р-р 100 10мл (№ 7149 від 21 08.2019р.) </t>
  </si>
  <si>
    <t xml:space="preserve">Фармасулін Н р-р 100 10мл № 6874 від 07.08.2019р </t>
  </si>
  <si>
    <t xml:space="preserve">Фармасулін Н р-р10010мл </t>
  </si>
  <si>
    <t>272,69</t>
  </si>
  <si>
    <t xml:space="preserve">Фентаніл 0.005% 2.0 </t>
  </si>
  <si>
    <t xml:space="preserve">Фероксид розч. для ін"єкцій 20 мг/мл по 5 мл в амп. №5 </t>
  </si>
  <si>
    <t>780,36</t>
  </si>
  <si>
    <t xml:space="preserve">Фленокс по 0,2мл №10 </t>
  </si>
  <si>
    <t>659,12</t>
  </si>
  <si>
    <t xml:space="preserve">Фленокс по 0,4мл №10 </t>
  </si>
  <si>
    <t>976,91</t>
  </si>
  <si>
    <t xml:space="preserve">Фленокс по 0,6мл №10 </t>
  </si>
  <si>
    <t>1083,36</t>
  </si>
  <si>
    <t xml:space="preserve">Фленокс розчин д/ін"єкцій10000 анти-Ха мо/мл по0,4 мл шприц №10 </t>
  </si>
  <si>
    <t>641,53</t>
  </si>
  <si>
    <t xml:space="preserve">Фленокс розчин д/ін"єкцій10000 анти-Ха мо/мл по0,6 мл шприц №10 </t>
  </si>
  <si>
    <t>1050,81</t>
  </si>
  <si>
    <t xml:space="preserve">Флуконазол 0,2% 100мл </t>
  </si>
  <si>
    <t>100,93</t>
  </si>
  <si>
    <t xml:space="preserve">Фуросемід  1% 2мл И10 </t>
  </si>
  <si>
    <t>16,12</t>
  </si>
  <si>
    <t xml:space="preserve">Фуросемід 10 мг/мл по 2 мл в ампул. N10 </t>
  </si>
  <si>
    <t>15,38</t>
  </si>
  <si>
    <t xml:space="preserve">Фуцис табл.по 100мг №10 </t>
  </si>
  <si>
    <t>40,45</t>
  </si>
  <si>
    <t xml:space="preserve">Халат медичний хірургічний  стерильний </t>
  </si>
  <si>
    <t>38,97</t>
  </si>
  <si>
    <t xml:space="preserve">Халат медичний хірургічний із передньою вологонепроникною поверхнею, стерильний </t>
  </si>
  <si>
    <t>51,60</t>
  </si>
  <si>
    <t xml:space="preserve">Хлоргекскдин -3 р-н 0,5мг/мл 100мл </t>
  </si>
  <si>
    <t>9,77</t>
  </si>
  <si>
    <t xml:space="preserve">Хлоропіраміну гідрохлорид р-н для ін"єкцій 20мг/мл по 1 мл в амп.№5 </t>
  </si>
  <si>
    <t>50,18</t>
  </si>
  <si>
    <t xml:space="preserve">Хумодар  Б 100 Р 10мл </t>
  </si>
  <si>
    <t>271,41</t>
  </si>
  <si>
    <t xml:space="preserve">Хумодар  Б 100 Р 10мл  № 6874 від 07.08.2019р. </t>
  </si>
  <si>
    <t>270,50</t>
  </si>
  <si>
    <t xml:space="preserve">Хумодар  Р 100 Р 10мл ( № 4576542 ) </t>
  </si>
  <si>
    <t>270,07</t>
  </si>
  <si>
    <t xml:space="preserve">Хумодар Б 100 Р 10мл </t>
  </si>
  <si>
    <t>277,09</t>
  </si>
  <si>
    <t xml:space="preserve">Хумодар Б100Р 100 МО/мл 10мл  №179 від 23.10.17 </t>
  </si>
  <si>
    <t>207,58</t>
  </si>
  <si>
    <t xml:space="preserve">Хумодар Р 100 Р 10мл </t>
  </si>
  <si>
    <t>270,28</t>
  </si>
  <si>
    <t xml:space="preserve">Ціанокоболамін 0,05% 1мл  №10 </t>
  </si>
  <si>
    <t>14,90</t>
  </si>
  <si>
    <t xml:space="preserve">Ціанокоболамін 1 мл №10 </t>
  </si>
  <si>
    <t xml:space="preserve">Церебролизин розчин для ін"єкцій 215,2 мг/мл по 10мл(2152мг) в амп. N5 </t>
  </si>
  <si>
    <t>627,93</t>
  </si>
  <si>
    <t xml:space="preserve">Церегін по 5 мл в амп.№5 </t>
  </si>
  <si>
    <t>556,10</t>
  </si>
  <si>
    <t xml:space="preserve">Цефазолін  по1,0 г у флак. №10 </t>
  </si>
  <si>
    <t>115,96</t>
  </si>
  <si>
    <t xml:space="preserve">Цефазолін 1.0 </t>
  </si>
  <si>
    <t>11,60</t>
  </si>
  <si>
    <t xml:space="preserve">Цефотаксим 1г </t>
  </si>
  <si>
    <t>11,54</t>
  </si>
  <si>
    <t xml:space="preserve">Цефотаксим по 1г у фл №1 </t>
  </si>
  <si>
    <t>13,36</t>
  </si>
  <si>
    <t xml:space="preserve">Цефтазидим 1,0 </t>
  </si>
  <si>
    <t>70,33</t>
  </si>
  <si>
    <t xml:space="preserve">Цефтриаксон 1.0 </t>
  </si>
  <si>
    <t>15,55</t>
  </si>
  <si>
    <t xml:space="preserve">Ципринол №5 </t>
  </si>
  <si>
    <t>103,71</t>
  </si>
  <si>
    <t xml:space="preserve">Ципрофлоксацин  0,2%  100,0 </t>
  </si>
  <si>
    <t>32,26</t>
  </si>
  <si>
    <t xml:space="preserve">Ципрофлоксацин р-н для інфуз.2мг/мл по 100мл </t>
  </si>
  <si>
    <t xml:space="preserve">Ципрофлоксацин розч.для інфузій 2 мг/мл по 100,мл </t>
  </si>
  <si>
    <t>29,55</t>
  </si>
  <si>
    <t xml:space="preserve">Ципрофлоксацин табл. по 250 мг №10 </t>
  </si>
  <si>
    <t>14,46</t>
  </si>
  <si>
    <t xml:space="preserve">Цитокон роз-н д/ін"єк.250мг/мл №5 </t>
  </si>
  <si>
    <t>258,75</t>
  </si>
  <si>
    <t xml:space="preserve">Цитростерил Дезінфекційний засіб 5л. </t>
  </si>
  <si>
    <t>кан</t>
  </si>
  <si>
    <t>2102,51</t>
  </si>
  <si>
    <t xml:space="preserve">Шприц  інсул, 1,0 </t>
  </si>
  <si>
    <t>2,14</t>
  </si>
  <si>
    <t xml:space="preserve">Шприц ін"єкційний   3-х компонентний одноразовий стерильний  10 мл. з голкою </t>
  </si>
  <si>
    <t>1,44</t>
  </si>
  <si>
    <t xml:space="preserve">Шприц ін"єкційний   3-х компонентний одноразовий стерильний  2 мл. з голкою </t>
  </si>
  <si>
    <t>0,99</t>
  </si>
  <si>
    <t xml:space="preserve">Шприц ін"єкційний 2-х компонентний одноразовий стерильний 10мл з голкою </t>
  </si>
  <si>
    <t>1,22</t>
  </si>
  <si>
    <t xml:space="preserve">Шприц ін"єкційний 2-х компонентний одноразовий стерильний 20 мл з голкою </t>
  </si>
  <si>
    <t>1,82</t>
  </si>
  <si>
    <t xml:space="preserve">Шприц ін"єкційний 3-х компонентний одноразовий стерильний 10мл з голкою </t>
  </si>
  <si>
    <t>2,03</t>
  </si>
  <si>
    <t xml:space="preserve">Шприц ін"єкційний 3-х компонентний одноразовий стерильний 20 мл з голкою </t>
  </si>
  <si>
    <t>6,56</t>
  </si>
  <si>
    <t xml:space="preserve">Шприц ін"єкційний 3-х компонентний одноразовий стерильний 20мл з голкою </t>
  </si>
  <si>
    <t xml:space="preserve">Шприц ін"єкційний 3-х компонентний одноразовий стерильний 50мл з голкою </t>
  </si>
  <si>
    <t>13,77</t>
  </si>
  <si>
    <t xml:space="preserve">Шприц ін"єкційний стерильний одноразовий двокомпонентний 20мл </t>
  </si>
  <si>
    <t>2,15</t>
  </si>
  <si>
    <t xml:space="preserve">Шприц ін"єкційний стерильний одноразовий двокомпонентний 2мл </t>
  </si>
  <si>
    <t xml:space="preserve">Шприц ін"єкційний стерильний одноразовий двокомпонентний 5мл </t>
  </si>
  <si>
    <t>0,68</t>
  </si>
  <si>
    <t xml:space="preserve">Шприц одноразовий 10 мл. </t>
  </si>
  <si>
    <t>1,54</t>
  </si>
  <si>
    <t xml:space="preserve">Шприц одноразовий 20 мл. </t>
  </si>
  <si>
    <t>2,25</t>
  </si>
  <si>
    <t xml:space="preserve">Шприци однор 10,0 </t>
  </si>
  <si>
    <t xml:space="preserve">Шприци однор 2,0 </t>
  </si>
  <si>
    <t xml:space="preserve">Шприци однор 20,0 </t>
  </si>
  <si>
    <t xml:space="preserve">Шприци однор 5мл </t>
  </si>
  <si>
    <t>0,24</t>
  </si>
  <si>
    <t xml:space="preserve">Юнорм р-н для ін"єкцій 2,0 мг/мл по 2мл в амп. №5 </t>
  </si>
  <si>
    <t>101,41</t>
  </si>
  <si>
    <t>Черкаська обласна лікарня</t>
  </si>
  <si>
    <t>Залишок
на 15.01.2020</t>
  </si>
  <si>
    <t>Залишки медикаментів та виробів медичного призначення, закуплених за бюджетні коштти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</si>
</sst>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3"/>
  <sheetViews>
    <sheetView showGridLines="0" tabSelected="1" zoomScaleNormal="100" workbookViewId="0">
      <selection activeCell="A2" sqref="A2"/>
    </sheetView>
  </sheetViews>
  <sheetFormatPr defaultRowHeight="12.75" customHeight="1" x14ac:dyDescent="0.25"/>
  <cols>
    <col min="1" max="1" width="7.6640625" customWidth="1"/>
    <col min="2" max="2" width="36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9" customHeight="1" x14ac:dyDescent="0.25"/>
    <row r="2" spans="1:16" s="17" customFormat="1" ht="15.6" x14ac:dyDescent="0.3">
      <c r="A2" s="15" t="s">
        <v>1097</v>
      </c>
      <c r="B2" s="16"/>
      <c r="C2" s="16"/>
      <c r="D2" s="16"/>
      <c r="E2" s="16"/>
      <c r="F2" s="16"/>
      <c r="G2" s="16"/>
    </row>
    <row r="3" spans="1:16" s="17" customFormat="1" ht="15.6" x14ac:dyDescent="0.3">
      <c r="A3" s="18" t="s">
        <v>1095</v>
      </c>
      <c r="B3" s="18"/>
      <c r="C3" s="18"/>
      <c r="D3" s="18"/>
      <c r="E3" s="18"/>
      <c r="F3" s="18"/>
      <c r="G3" s="18"/>
    </row>
    <row r="4" spans="1:16" s="17" customFormat="1" ht="16.2" thickBot="1" x14ac:dyDescent="0.35">
      <c r="A4" s="18"/>
      <c r="B4" s="18"/>
      <c r="C4" s="18"/>
      <c r="D4" s="18"/>
      <c r="E4" s="18"/>
      <c r="F4" s="18"/>
      <c r="G4" s="18"/>
    </row>
    <row r="5" spans="1:16" s="17" customFormat="1" ht="26.25" customHeight="1" x14ac:dyDescent="0.25">
      <c r="A5" s="92" t="s">
        <v>139</v>
      </c>
      <c r="B5" s="86" t="s">
        <v>32</v>
      </c>
      <c r="C5" s="97" t="s">
        <v>141</v>
      </c>
      <c r="D5" s="86" t="s">
        <v>142</v>
      </c>
      <c r="E5" s="86" t="s">
        <v>1096</v>
      </c>
      <c r="F5" s="86"/>
      <c r="G5" s="87" t="s">
        <v>146</v>
      </c>
    </row>
    <row r="6" spans="1:16" s="17" customFormat="1" ht="13.2" x14ac:dyDescent="0.25">
      <c r="A6" s="93"/>
      <c r="B6" s="95"/>
      <c r="C6" s="98"/>
      <c r="D6" s="95"/>
      <c r="E6" s="90" t="s">
        <v>147</v>
      </c>
      <c r="F6" s="90" t="s">
        <v>148</v>
      </c>
      <c r="G6" s="88"/>
    </row>
    <row r="7" spans="1:16" s="17" customFormat="1" ht="13.8" thickBot="1" x14ac:dyDescent="0.3">
      <c r="A7" s="94"/>
      <c r="B7" s="96"/>
      <c r="C7" s="99"/>
      <c r="D7" s="96"/>
      <c r="E7" s="91"/>
      <c r="F7" s="91"/>
      <c r="G7" s="89"/>
    </row>
    <row r="8" spans="1:16" s="24" customFormat="1" ht="15" customHeight="1" thickBot="1" x14ac:dyDescent="0.3">
      <c r="A8" s="85" t="s">
        <v>292</v>
      </c>
      <c r="B8" s="21"/>
      <c r="C8" s="21"/>
      <c r="D8" s="21"/>
      <c r="E8" s="22"/>
      <c r="F8" s="21"/>
      <c r="G8" s="23"/>
    </row>
    <row r="9" spans="1:16" s="24" customFormat="1" ht="15" hidden="1" customHeight="1" thickBot="1" x14ac:dyDescent="0.3">
      <c r="A9" s="79"/>
      <c r="B9" s="80"/>
      <c r="C9" s="80"/>
      <c r="D9" s="80"/>
      <c r="E9" s="81"/>
      <c r="F9" s="80"/>
      <c r="G9" s="82"/>
      <c r="P9" s="24" t="s">
        <v>293</v>
      </c>
    </row>
    <row r="10" spans="1:16" s="26" customFormat="1" ht="13.2" x14ac:dyDescent="0.25">
      <c r="A10" s="70">
        <v>1</v>
      </c>
      <c r="B10" s="72" t="s">
        <v>294</v>
      </c>
      <c r="C10" s="73" t="s">
        <v>295</v>
      </c>
      <c r="D10" s="74">
        <v>4494</v>
      </c>
      <c r="E10" s="75">
        <v>29</v>
      </c>
      <c r="F10" s="74">
        <v>130326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ref="N10:N22" si="0">E10</f>
        <v>29</v>
      </c>
      <c r="O10" s="25">
        <f t="shared" ref="O10:O22" si="1">F10</f>
        <v>130326</v>
      </c>
    </row>
    <row r="11" spans="1:16" s="26" customFormat="1" ht="13.2" x14ac:dyDescent="0.25">
      <c r="A11" s="70">
        <v>2</v>
      </c>
      <c r="B11" s="72" t="s">
        <v>296</v>
      </c>
      <c r="C11" s="73" t="s">
        <v>297</v>
      </c>
      <c r="D11" s="74" t="s">
        <v>298</v>
      </c>
      <c r="E11" s="75">
        <v>1</v>
      </c>
      <c r="F11" s="74">
        <v>360.25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1</v>
      </c>
      <c r="O11" s="25">
        <f t="shared" si="1"/>
        <v>360.25</v>
      </c>
    </row>
    <row r="12" spans="1:16" s="26" customFormat="1" ht="26.4" x14ac:dyDescent="0.25">
      <c r="A12" s="70">
        <v>3</v>
      </c>
      <c r="B12" s="72" t="s">
        <v>299</v>
      </c>
      <c r="C12" s="73" t="s">
        <v>297</v>
      </c>
      <c r="D12" s="74" t="s">
        <v>300</v>
      </c>
      <c r="E12" s="75">
        <v>18</v>
      </c>
      <c r="F12" s="74">
        <v>6506.8200000000006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18</v>
      </c>
      <c r="O12" s="25">
        <f t="shared" si="1"/>
        <v>6506.8200000000006</v>
      </c>
    </row>
    <row r="13" spans="1:16" s="26" customFormat="1" ht="13.2" x14ac:dyDescent="0.25">
      <c r="A13" s="70">
        <v>4</v>
      </c>
      <c r="B13" s="72" t="s">
        <v>301</v>
      </c>
      <c r="C13" s="73" t="s">
        <v>297</v>
      </c>
      <c r="D13" s="74" t="s">
        <v>302</v>
      </c>
      <c r="E13" s="75">
        <v>20</v>
      </c>
      <c r="F13" s="74">
        <v>1338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20</v>
      </c>
      <c r="O13" s="25">
        <f t="shared" si="1"/>
        <v>1338</v>
      </c>
    </row>
    <row r="14" spans="1:16" s="26" customFormat="1" ht="13.2" x14ac:dyDescent="0.25">
      <c r="A14" s="70">
        <v>5</v>
      </c>
      <c r="B14" s="72" t="s">
        <v>303</v>
      </c>
      <c r="C14" s="73" t="s">
        <v>297</v>
      </c>
      <c r="D14" s="74" t="s">
        <v>304</v>
      </c>
      <c r="E14" s="75">
        <v>10</v>
      </c>
      <c r="F14" s="74">
        <v>254.3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10</v>
      </c>
      <c r="O14" s="25">
        <f t="shared" si="1"/>
        <v>254.3</v>
      </c>
    </row>
    <row r="15" spans="1:16" s="26" customFormat="1" ht="13.2" x14ac:dyDescent="0.25">
      <c r="A15" s="70">
        <v>6</v>
      </c>
      <c r="B15" s="72" t="s">
        <v>305</v>
      </c>
      <c r="C15" s="73" t="s">
        <v>297</v>
      </c>
      <c r="D15" s="74" t="s">
        <v>306</v>
      </c>
      <c r="E15" s="75">
        <v>10</v>
      </c>
      <c r="F15" s="74">
        <v>147.13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10</v>
      </c>
      <c r="O15" s="25">
        <f t="shared" si="1"/>
        <v>147.13</v>
      </c>
    </row>
    <row r="16" spans="1:16" s="26" customFormat="1" ht="13.2" x14ac:dyDescent="0.25">
      <c r="A16" s="70">
        <v>7</v>
      </c>
      <c r="B16" s="72" t="s">
        <v>307</v>
      </c>
      <c r="C16" s="73" t="s">
        <v>297</v>
      </c>
      <c r="D16" s="74" t="s">
        <v>300</v>
      </c>
      <c r="E16" s="75">
        <v>24</v>
      </c>
      <c r="F16" s="74">
        <v>8675.76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24</v>
      </c>
      <c r="O16" s="25">
        <f t="shared" si="1"/>
        <v>8675.76</v>
      </c>
    </row>
    <row r="17" spans="1:15" s="26" customFormat="1" ht="13.2" x14ac:dyDescent="0.25">
      <c r="A17" s="70">
        <v>8</v>
      </c>
      <c r="B17" s="72" t="s">
        <v>308</v>
      </c>
      <c r="C17" s="73" t="s">
        <v>297</v>
      </c>
      <c r="D17" s="74" t="s">
        <v>309</v>
      </c>
      <c r="E17" s="75">
        <v>5</v>
      </c>
      <c r="F17" s="74">
        <v>6264.9500000000007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5</v>
      </c>
      <c r="O17" s="25">
        <f t="shared" si="1"/>
        <v>6264.9500000000007</v>
      </c>
    </row>
    <row r="18" spans="1:15" s="26" customFormat="1" ht="26.4" x14ac:dyDescent="0.25">
      <c r="A18" s="70">
        <v>9</v>
      </c>
      <c r="B18" s="72" t="s">
        <v>310</v>
      </c>
      <c r="C18" s="73" t="s">
        <v>311</v>
      </c>
      <c r="D18" s="74" t="s">
        <v>312</v>
      </c>
      <c r="E18" s="75">
        <v>9</v>
      </c>
      <c r="F18" s="74">
        <v>1181.1600000000001</v>
      </c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0"/>
        <v>9</v>
      </c>
      <c r="O18" s="25">
        <f t="shared" si="1"/>
        <v>1181.1600000000001</v>
      </c>
    </row>
    <row r="19" spans="1:15" s="26" customFormat="1" ht="26.4" x14ac:dyDescent="0.25">
      <c r="A19" s="70">
        <v>10</v>
      </c>
      <c r="B19" s="72" t="s">
        <v>313</v>
      </c>
      <c r="C19" s="73" t="s">
        <v>297</v>
      </c>
      <c r="D19" s="74" t="s">
        <v>314</v>
      </c>
      <c r="E19" s="75">
        <v>7</v>
      </c>
      <c r="F19" s="74">
        <v>460.04</v>
      </c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 t="shared" si="0"/>
        <v>7</v>
      </c>
      <c r="O19" s="25">
        <f t="shared" si="1"/>
        <v>460.04</v>
      </c>
    </row>
    <row r="20" spans="1:15" s="26" customFormat="1" ht="26.4" x14ac:dyDescent="0.25">
      <c r="A20" s="70">
        <v>11</v>
      </c>
      <c r="B20" s="72" t="s">
        <v>315</v>
      </c>
      <c r="C20" s="73" t="s">
        <v>316</v>
      </c>
      <c r="D20" s="74" t="s">
        <v>314</v>
      </c>
      <c r="E20" s="75">
        <v>2</v>
      </c>
      <c r="F20" s="74">
        <v>131.44</v>
      </c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si="0"/>
        <v>2</v>
      </c>
      <c r="O20" s="25">
        <f t="shared" si="1"/>
        <v>131.44</v>
      </c>
    </row>
    <row r="21" spans="1:15" s="26" customFormat="1" ht="26.4" x14ac:dyDescent="0.25">
      <c r="A21" s="70">
        <v>12</v>
      </c>
      <c r="B21" s="72" t="s">
        <v>317</v>
      </c>
      <c r="C21" s="73" t="s">
        <v>297</v>
      </c>
      <c r="D21" s="74" t="s">
        <v>318</v>
      </c>
      <c r="E21" s="75">
        <v>4</v>
      </c>
      <c r="F21" s="74">
        <v>613.6</v>
      </c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si="0"/>
        <v>4</v>
      </c>
      <c r="O21" s="25">
        <f t="shared" si="1"/>
        <v>613.6</v>
      </c>
    </row>
    <row r="22" spans="1:15" s="26" customFormat="1" ht="13.2" x14ac:dyDescent="0.25">
      <c r="A22" s="70">
        <v>13</v>
      </c>
      <c r="B22" s="72" t="s">
        <v>319</v>
      </c>
      <c r="C22" s="73" t="s">
        <v>297</v>
      </c>
      <c r="D22" s="74" t="s">
        <v>320</v>
      </c>
      <c r="E22" s="75">
        <v>10</v>
      </c>
      <c r="F22" s="74">
        <v>8462.5500000000011</v>
      </c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si="0"/>
        <v>10</v>
      </c>
      <c r="O22" s="25">
        <f t="shared" si="1"/>
        <v>8462.5500000000011</v>
      </c>
    </row>
    <row r="23" spans="1:15" s="17" customFormat="1" ht="13.5" customHeight="1" thickBot="1" x14ac:dyDescent="0.3"/>
    <row r="24" spans="1:15" s="17" customFormat="1" ht="26.25" customHeight="1" x14ac:dyDescent="0.25">
      <c r="A24" s="92" t="s">
        <v>139</v>
      </c>
      <c r="B24" s="86" t="s">
        <v>32</v>
      </c>
      <c r="C24" s="97" t="s">
        <v>141</v>
      </c>
      <c r="D24" s="86" t="s">
        <v>142</v>
      </c>
      <c r="E24" s="86" t="s">
        <v>1096</v>
      </c>
      <c r="F24" s="86"/>
      <c r="G24" s="87" t="s">
        <v>146</v>
      </c>
    </row>
    <row r="25" spans="1:15" s="17" customFormat="1" ht="12.75" customHeight="1" x14ac:dyDescent="0.25">
      <c r="A25" s="93"/>
      <c r="B25" s="95"/>
      <c r="C25" s="98"/>
      <c r="D25" s="95"/>
      <c r="E25" s="90" t="s">
        <v>147</v>
      </c>
      <c r="F25" s="90" t="s">
        <v>148</v>
      </c>
      <c r="G25" s="88"/>
    </row>
    <row r="26" spans="1:15" s="17" customFormat="1" ht="13.5" customHeight="1" thickBot="1" x14ac:dyDescent="0.3">
      <c r="A26" s="94"/>
      <c r="B26" s="96"/>
      <c r="C26" s="99"/>
      <c r="D26" s="96"/>
      <c r="E26" s="91"/>
      <c r="F26" s="91"/>
      <c r="G26" s="89"/>
    </row>
    <row r="27" spans="1:15" s="26" customFormat="1" ht="13.2" x14ac:dyDescent="0.25">
      <c r="A27" s="70">
        <v>14</v>
      </c>
      <c r="B27" s="72" t="s">
        <v>321</v>
      </c>
      <c r="C27" s="73" t="s">
        <v>311</v>
      </c>
      <c r="D27" s="74" t="s">
        <v>322</v>
      </c>
      <c r="E27" s="75">
        <v>148</v>
      </c>
      <c r="F27" s="74">
        <v>7785.79</v>
      </c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ref="N27:N46" si="2">E27</f>
        <v>148</v>
      </c>
      <c r="O27" s="25">
        <f t="shared" ref="O27:O46" si="3">F27</f>
        <v>7785.79</v>
      </c>
    </row>
    <row r="28" spans="1:15" s="26" customFormat="1" ht="13.2" x14ac:dyDescent="0.25">
      <c r="A28" s="70">
        <v>15</v>
      </c>
      <c r="B28" s="72" t="s">
        <v>323</v>
      </c>
      <c r="C28" s="73" t="s">
        <v>297</v>
      </c>
      <c r="D28" s="74" t="s">
        <v>324</v>
      </c>
      <c r="E28" s="75">
        <v>24</v>
      </c>
      <c r="F28" s="74">
        <v>995.5200000000001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si="2"/>
        <v>24</v>
      </c>
      <c r="O28" s="25">
        <f t="shared" si="3"/>
        <v>995.5200000000001</v>
      </c>
    </row>
    <row r="29" spans="1:15" s="26" customFormat="1" ht="26.4" x14ac:dyDescent="0.25">
      <c r="A29" s="70">
        <v>16</v>
      </c>
      <c r="B29" s="72" t="s">
        <v>325</v>
      </c>
      <c r="C29" s="73" t="s">
        <v>326</v>
      </c>
      <c r="D29" s="74" t="s">
        <v>327</v>
      </c>
      <c r="E29" s="75">
        <v>83</v>
      </c>
      <c r="F29" s="74">
        <v>26144.75</v>
      </c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2"/>
        <v>83</v>
      </c>
      <c r="O29" s="25">
        <f t="shared" si="3"/>
        <v>26144.75</v>
      </c>
    </row>
    <row r="30" spans="1:15" s="26" customFormat="1" ht="13.2" x14ac:dyDescent="0.25">
      <c r="A30" s="70">
        <v>17</v>
      </c>
      <c r="B30" s="72" t="s">
        <v>328</v>
      </c>
      <c r="C30" s="73" t="s">
        <v>297</v>
      </c>
      <c r="D30" s="74" t="s">
        <v>329</v>
      </c>
      <c r="E30" s="75">
        <v>25</v>
      </c>
      <c r="F30" s="74">
        <v>187.25</v>
      </c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2"/>
        <v>25</v>
      </c>
      <c r="O30" s="25">
        <f t="shared" si="3"/>
        <v>187.25</v>
      </c>
    </row>
    <row r="31" spans="1:15" s="26" customFormat="1" ht="26.4" x14ac:dyDescent="0.25">
      <c r="A31" s="70">
        <v>18</v>
      </c>
      <c r="B31" s="72" t="s">
        <v>330</v>
      </c>
      <c r="C31" s="73" t="s">
        <v>331</v>
      </c>
      <c r="D31" s="74" t="s">
        <v>332</v>
      </c>
      <c r="E31" s="75">
        <v>400</v>
      </c>
      <c r="F31" s="74">
        <v>4896.3200000000006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2"/>
        <v>400</v>
      </c>
      <c r="O31" s="25">
        <f t="shared" si="3"/>
        <v>4896.3200000000006</v>
      </c>
    </row>
    <row r="32" spans="1:15" s="26" customFormat="1" ht="13.2" x14ac:dyDescent="0.25">
      <c r="A32" s="70">
        <v>19</v>
      </c>
      <c r="B32" s="72" t="s">
        <v>333</v>
      </c>
      <c r="C32" s="73" t="s">
        <v>331</v>
      </c>
      <c r="D32" s="74" t="s">
        <v>334</v>
      </c>
      <c r="E32" s="75">
        <v>300</v>
      </c>
      <c r="F32" s="74">
        <v>2471.7000000000003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si="2"/>
        <v>300</v>
      </c>
      <c r="O32" s="25">
        <f t="shared" si="3"/>
        <v>2471.7000000000003</v>
      </c>
    </row>
    <row r="33" spans="1:15" s="26" customFormat="1" ht="13.2" x14ac:dyDescent="0.25">
      <c r="A33" s="70">
        <v>20</v>
      </c>
      <c r="B33" s="72" t="s">
        <v>335</v>
      </c>
      <c r="C33" s="73" t="s">
        <v>331</v>
      </c>
      <c r="D33" s="74" t="s">
        <v>334</v>
      </c>
      <c r="E33" s="75">
        <v>250</v>
      </c>
      <c r="F33" s="74">
        <v>2059.75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si="2"/>
        <v>250</v>
      </c>
      <c r="O33" s="25">
        <f t="shared" si="3"/>
        <v>2059.75</v>
      </c>
    </row>
    <row r="34" spans="1:15" s="26" customFormat="1" ht="13.2" x14ac:dyDescent="0.25">
      <c r="A34" s="70">
        <v>21</v>
      </c>
      <c r="B34" s="72" t="s">
        <v>336</v>
      </c>
      <c r="C34" s="73" t="s">
        <v>331</v>
      </c>
      <c r="D34" s="74" t="s">
        <v>337</v>
      </c>
      <c r="E34" s="75">
        <v>300</v>
      </c>
      <c r="F34" s="74">
        <v>2824.8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2"/>
        <v>300</v>
      </c>
      <c r="O34" s="25">
        <f t="shared" si="3"/>
        <v>2824.8</v>
      </c>
    </row>
    <row r="35" spans="1:15" s="26" customFormat="1" ht="26.4" x14ac:dyDescent="0.25">
      <c r="A35" s="70">
        <v>22</v>
      </c>
      <c r="B35" s="72" t="s">
        <v>338</v>
      </c>
      <c r="C35" s="73" t="s">
        <v>331</v>
      </c>
      <c r="D35" s="74" t="s">
        <v>339</v>
      </c>
      <c r="E35" s="75">
        <v>450</v>
      </c>
      <c r="F35" s="74">
        <v>3383.9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2"/>
        <v>450</v>
      </c>
      <c r="O35" s="25">
        <f t="shared" si="3"/>
        <v>3383.9</v>
      </c>
    </row>
    <row r="36" spans="1:15" s="26" customFormat="1" ht="13.2" x14ac:dyDescent="0.25">
      <c r="A36" s="70">
        <v>23</v>
      </c>
      <c r="B36" s="72" t="s">
        <v>340</v>
      </c>
      <c r="C36" s="73" t="s">
        <v>331</v>
      </c>
      <c r="D36" s="74" t="s">
        <v>341</v>
      </c>
      <c r="E36" s="75">
        <v>400</v>
      </c>
      <c r="F36" s="74">
        <v>3022.3500000000004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2"/>
        <v>400</v>
      </c>
      <c r="O36" s="25">
        <f t="shared" si="3"/>
        <v>3022.3500000000004</v>
      </c>
    </row>
    <row r="37" spans="1:15" s="26" customFormat="1" ht="13.2" x14ac:dyDescent="0.25">
      <c r="A37" s="70">
        <v>24</v>
      </c>
      <c r="B37" s="72" t="s">
        <v>342</v>
      </c>
      <c r="C37" s="73" t="s">
        <v>331</v>
      </c>
      <c r="D37" s="74" t="s">
        <v>334</v>
      </c>
      <c r="E37" s="75">
        <v>300</v>
      </c>
      <c r="F37" s="74">
        <v>2471.7000000000003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2"/>
        <v>300</v>
      </c>
      <c r="O37" s="25">
        <f t="shared" si="3"/>
        <v>2471.7000000000003</v>
      </c>
    </row>
    <row r="38" spans="1:15" s="26" customFormat="1" ht="13.2" x14ac:dyDescent="0.25">
      <c r="A38" s="70">
        <v>25</v>
      </c>
      <c r="B38" s="72" t="s">
        <v>343</v>
      </c>
      <c r="C38" s="73" t="s">
        <v>331</v>
      </c>
      <c r="D38" s="74" t="s">
        <v>344</v>
      </c>
      <c r="E38" s="75">
        <v>450</v>
      </c>
      <c r="F38" s="74">
        <v>3465.5800000000004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2"/>
        <v>450</v>
      </c>
      <c r="O38" s="25">
        <f t="shared" si="3"/>
        <v>3465.5800000000004</v>
      </c>
    </row>
    <row r="39" spans="1:15" s="26" customFormat="1" ht="26.4" x14ac:dyDescent="0.25">
      <c r="A39" s="70">
        <v>26</v>
      </c>
      <c r="B39" s="72" t="s">
        <v>345</v>
      </c>
      <c r="C39" s="73" t="s">
        <v>331</v>
      </c>
      <c r="D39" s="74" t="s">
        <v>346</v>
      </c>
      <c r="E39" s="75">
        <v>450</v>
      </c>
      <c r="F39" s="74">
        <v>3319.17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2"/>
        <v>450</v>
      </c>
      <c r="O39" s="25">
        <f t="shared" si="3"/>
        <v>3319.17</v>
      </c>
    </row>
    <row r="40" spans="1:15" s="26" customFormat="1" ht="13.2" x14ac:dyDescent="0.25">
      <c r="A40" s="70">
        <v>27</v>
      </c>
      <c r="B40" s="72" t="s">
        <v>347</v>
      </c>
      <c r="C40" s="73" t="s">
        <v>331</v>
      </c>
      <c r="D40" s="74" t="s">
        <v>348</v>
      </c>
      <c r="E40" s="75">
        <v>550</v>
      </c>
      <c r="F40" s="74">
        <v>3878.44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2"/>
        <v>550</v>
      </c>
      <c r="O40" s="25">
        <f t="shared" si="3"/>
        <v>3878.44</v>
      </c>
    </row>
    <row r="41" spans="1:15" s="26" customFormat="1" ht="13.2" x14ac:dyDescent="0.25">
      <c r="A41" s="70">
        <v>28</v>
      </c>
      <c r="B41" s="72" t="s">
        <v>349</v>
      </c>
      <c r="C41" s="73" t="s">
        <v>331</v>
      </c>
      <c r="D41" s="74" t="s">
        <v>350</v>
      </c>
      <c r="E41" s="75">
        <v>500</v>
      </c>
      <c r="F41" s="74">
        <v>3517.78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2"/>
        <v>500</v>
      </c>
      <c r="O41" s="25">
        <f t="shared" si="3"/>
        <v>3517.78</v>
      </c>
    </row>
    <row r="42" spans="1:15" s="26" customFormat="1" ht="13.2" x14ac:dyDescent="0.25">
      <c r="A42" s="70">
        <v>29</v>
      </c>
      <c r="B42" s="72" t="s">
        <v>351</v>
      </c>
      <c r="C42" s="73" t="s">
        <v>331</v>
      </c>
      <c r="D42" s="74" t="s">
        <v>352</v>
      </c>
      <c r="E42" s="75">
        <v>400</v>
      </c>
      <c r="F42" s="74">
        <v>3017.36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2"/>
        <v>400</v>
      </c>
      <c r="O42" s="25">
        <f t="shared" si="3"/>
        <v>3017.36</v>
      </c>
    </row>
    <row r="43" spans="1:15" s="26" customFormat="1" ht="13.2" x14ac:dyDescent="0.25">
      <c r="A43" s="70">
        <v>30</v>
      </c>
      <c r="B43" s="72" t="s">
        <v>353</v>
      </c>
      <c r="C43" s="73" t="s">
        <v>331</v>
      </c>
      <c r="D43" s="74" t="s">
        <v>334</v>
      </c>
      <c r="E43" s="75">
        <v>300</v>
      </c>
      <c r="F43" s="74">
        <v>2471.7000000000003</v>
      </c>
      <c r="G43" s="76"/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>
        <f t="shared" si="2"/>
        <v>300</v>
      </c>
      <c r="O43" s="25">
        <f t="shared" si="3"/>
        <v>2471.7000000000003</v>
      </c>
    </row>
    <row r="44" spans="1:15" s="26" customFormat="1" ht="13.2" x14ac:dyDescent="0.25">
      <c r="A44" s="70">
        <v>31</v>
      </c>
      <c r="B44" s="72" t="s">
        <v>354</v>
      </c>
      <c r="C44" s="73" t="s">
        <v>331</v>
      </c>
      <c r="D44" s="74" t="s">
        <v>355</v>
      </c>
      <c r="E44" s="75">
        <v>450</v>
      </c>
      <c r="F44" s="74">
        <v>3343.2200000000003</v>
      </c>
      <c r="G44" s="76"/>
      <c r="H44" s="25" t="e">
        <f>#REF!</f>
        <v>#REF!</v>
      </c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>
        <f t="shared" si="2"/>
        <v>450</v>
      </c>
      <c r="O44" s="25">
        <f t="shared" si="3"/>
        <v>3343.2200000000003</v>
      </c>
    </row>
    <row r="45" spans="1:15" s="26" customFormat="1" ht="13.2" x14ac:dyDescent="0.25">
      <c r="A45" s="70">
        <v>32</v>
      </c>
      <c r="B45" s="72" t="s">
        <v>356</v>
      </c>
      <c r="C45" s="73" t="s">
        <v>331</v>
      </c>
      <c r="D45" s="74" t="s">
        <v>334</v>
      </c>
      <c r="E45" s="75">
        <v>300</v>
      </c>
      <c r="F45" s="74">
        <v>2471.7000000000003</v>
      </c>
      <c r="G45" s="76"/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>
        <f t="shared" si="2"/>
        <v>300</v>
      </c>
      <c r="O45" s="25">
        <f t="shared" si="3"/>
        <v>2471.7000000000003</v>
      </c>
    </row>
    <row r="46" spans="1:15" s="26" customFormat="1" ht="26.4" x14ac:dyDescent="0.25">
      <c r="A46" s="70">
        <v>33</v>
      </c>
      <c r="B46" s="72" t="s">
        <v>357</v>
      </c>
      <c r="C46" s="73" t="s">
        <v>331</v>
      </c>
      <c r="D46" s="74" t="s">
        <v>358</v>
      </c>
      <c r="E46" s="75">
        <v>450</v>
      </c>
      <c r="F46" s="74">
        <v>3354.8900000000003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si="2"/>
        <v>450</v>
      </c>
      <c r="O46" s="25">
        <f t="shared" si="3"/>
        <v>3354.8900000000003</v>
      </c>
    </row>
    <row r="47" spans="1:15" s="17" customFormat="1" ht="13.5" customHeight="1" thickBot="1" x14ac:dyDescent="0.3"/>
    <row r="48" spans="1:15" s="17" customFormat="1" ht="26.25" customHeight="1" x14ac:dyDescent="0.25">
      <c r="A48" s="92" t="s">
        <v>139</v>
      </c>
      <c r="B48" s="86" t="s">
        <v>32</v>
      </c>
      <c r="C48" s="97" t="s">
        <v>141</v>
      </c>
      <c r="D48" s="86" t="s">
        <v>142</v>
      </c>
      <c r="E48" s="86" t="s">
        <v>1096</v>
      </c>
      <c r="F48" s="86"/>
      <c r="G48" s="87" t="s">
        <v>146</v>
      </c>
    </row>
    <row r="49" spans="1:15" s="17" customFormat="1" ht="12.75" customHeight="1" x14ac:dyDescent="0.25">
      <c r="A49" s="93"/>
      <c r="B49" s="95"/>
      <c r="C49" s="98"/>
      <c r="D49" s="95"/>
      <c r="E49" s="90" t="s">
        <v>147</v>
      </c>
      <c r="F49" s="90" t="s">
        <v>148</v>
      </c>
      <c r="G49" s="88"/>
    </row>
    <row r="50" spans="1:15" s="17" customFormat="1" ht="13.5" customHeight="1" thickBot="1" x14ac:dyDescent="0.3">
      <c r="A50" s="94"/>
      <c r="B50" s="96"/>
      <c r="C50" s="99"/>
      <c r="D50" s="96"/>
      <c r="E50" s="91"/>
      <c r="F50" s="91"/>
      <c r="G50" s="89"/>
    </row>
    <row r="51" spans="1:15" s="26" customFormat="1" ht="13.2" x14ac:dyDescent="0.25">
      <c r="A51" s="70">
        <v>34</v>
      </c>
      <c r="B51" s="72" t="s">
        <v>359</v>
      </c>
      <c r="C51" s="73" t="s">
        <v>331</v>
      </c>
      <c r="D51" s="74" t="s">
        <v>334</v>
      </c>
      <c r="E51" s="75">
        <v>300</v>
      </c>
      <c r="F51" s="74">
        <v>2471.7000000000003</v>
      </c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ref="N51:N68" si="4">E51</f>
        <v>300</v>
      </c>
      <c r="O51" s="25">
        <f t="shared" ref="O51:O68" si="5">F51</f>
        <v>2471.7000000000003</v>
      </c>
    </row>
    <row r="52" spans="1:15" s="26" customFormat="1" ht="13.2" x14ac:dyDescent="0.25">
      <c r="A52" s="70">
        <v>35</v>
      </c>
      <c r="B52" s="72" t="s">
        <v>360</v>
      </c>
      <c r="C52" s="73" t="s">
        <v>331</v>
      </c>
      <c r="D52" s="74" t="s">
        <v>334</v>
      </c>
      <c r="E52" s="75">
        <v>300</v>
      </c>
      <c r="F52" s="74">
        <v>2471.7000000000003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4"/>
        <v>300</v>
      </c>
      <c r="O52" s="25">
        <f t="shared" si="5"/>
        <v>2471.7000000000003</v>
      </c>
    </row>
    <row r="53" spans="1:15" s="26" customFormat="1" ht="13.2" x14ac:dyDescent="0.25">
      <c r="A53" s="70">
        <v>36</v>
      </c>
      <c r="B53" s="72" t="s">
        <v>361</v>
      </c>
      <c r="C53" s="73" t="s">
        <v>331</v>
      </c>
      <c r="D53" s="74" t="s">
        <v>334</v>
      </c>
      <c r="E53" s="75">
        <v>300</v>
      </c>
      <c r="F53" s="74">
        <v>2471.7000000000003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4"/>
        <v>300</v>
      </c>
      <c r="O53" s="25">
        <f t="shared" si="5"/>
        <v>2471.7000000000003</v>
      </c>
    </row>
    <row r="54" spans="1:15" s="26" customFormat="1" ht="13.2" x14ac:dyDescent="0.25">
      <c r="A54" s="70">
        <v>37</v>
      </c>
      <c r="B54" s="72" t="s">
        <v>362</v>
      </c>
      <c r="C54" s="73" t="s">
        <v>331</v>
      </c>
      <c r="D54" s="74" t="s">
        <v>363</v>
      </c>
      <c r="E54" s="75">
        <v>350</v>
      </c>
      <c r="F54" s="74">
        <v>3178.9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4"/>
        <v>350</v>
      </c>
      <c r="O54" s="25">
        <f t="shared" si="5"/>
        <v>3178.9</v>
      </c>
    </row>
    <row r="55" spans="1:15" s="26" customFormat="1" ht="13.2" x14ac:dyDescent="0.25">
      <c r="A55" s="70">
        <v>38</v>
      </c>
      <c r="B55" s="72" t="s">
        <v>364</v>
      </c>
      <c r="C55" s="73" t="s">
        <v>331</v>
      </c>
      <c r="D55" s="74" t="s">
        <v>363</v>
      </c>
      <c r="E55" s="75">
        <v>350</v>
      </c>
      <c r="F55" s="74">
        <v>3178.3700000000003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4"/>
        <v>350</v>
      </c>
      <c r="O55" s="25">
        <f t="shared" si="5"/>
        <v>3178.3700000000003</v>
      </c>
    </row>
    <row r="56" spans="1:15" s="26" customFormat="1" ht="13.2" x14ac:dyDescent="0.25">
      <c r="A56" s="70">
        <v>39</v>
      </c>
      <c r="B56" s="72" t="s">
        <v>365</v>
      </c>
      <c r="C56" s="73" t="s">
        <v>331</v>
      </c>
      <c r="D56" s="74" t="s">
        <v>366</v>
      </c>
      <c r="E56" s="75">
        <v>350</v>
      </c>
      <c r="F56" s="74">
        <v>3187.21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4"/>
        <v>350</v>
      </c>
      <c r="O56" s="25">
        <f t="shared" si="5"/>
        <v>3187.21</v>
      </c>
    </row>
    <row r="57" spans="1:15" s="26" customFormat="1" ht="13.2" x14ac:dyDescent="0.25">
      <c r="A57" s="70">
        <v>40</v>
      </c>
      <c r="B57" s="72" t="s">
        <v>367</v>
      </c>
      <c r="C57" s="73" t="s">
        <v>331</v>
      </c>
      <c r="D57" s="74" t="s">
        <v>363</v>
      </c>
      <c r="E57" s="75">
        <v>350</v>
      </c>
      <c r="F57" s="74">
        <v>3178.3700000000003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4"/>
        <v>350</v>
      </c>
      <c r="O57" s="25">
        <f t="shared" si="5"/>
        <v>3178.3700000000003</v>
      </c>
    </row>
    <row r="58" spans="1:15" s="26" customFormat="1" ht="13.2" x14ac:dyDescent="0.25">
      <c r="A58" s="70">
        <v>41</v>
      </c>
      <c r="B58" s="72" t="s">
        <v>368</v>
      </c>
      <c r="C58" s="73" t="s">
        <v>297</v>
      </c>
      <c r="D58" s="74" t="s">
        <v>369</v>
      </c>
      <c r="E58" s="75">
        <v>2</v>
      </c>
      <c r="F58" s="74">
        <v>149.82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4"/>
        <v>2</v>
      </c>
      <c r="O58" s="25">
        <f t="shared" si="5"/>
        <v>149.82</v>
      </c>
    </row>
    <row r="59" spans="1:15" s="26" customFormat="1" ht="26.4" x14ac:dyDescent="0.25">
      <c r="A59" s="70">
        <v>42</v>
      </c>
      <c r="B59" s="72" t="s">
        <v>370</v>
      </c>
      <c r="C59" s="73" t="s">
        <v>297</v>
      </c>
      <c r="D59" s="74" t="s">
        <v>371</v>
      </c>
      <c r="E59" s="75">
        <v>3</v>
      </c>
      <c r="F59" s="74">
        <v>847.44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4"/>
        <v>3</v>
      </c>
      <c r="O59" s="25">
        <f t="shared" si="5"/>
        <v>847.44</v>
      </c>
    </row>
    <row r="60" spans="1:15" s="26" customFormat="1" ht="26.4" x14ac:dyDescent="0.25">
      <c r="A60" s="70">
        <v>43</v>
      </c>
      <c r="B60" s="72" t="s">
        <v>372</v>
      </c>
      <c r="C60" s="73" t="s">
        <v>297</v>
      </c>
      <c r="D60" s="74" t="s">
        <v>373</v>
      </c>
      <c r="E60" s="75">
        <v>400</v>
      </c>
      <c r="F60" s="74">
        <v>27440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4"/>
        <v>400</v>
      </c>
      <c r="O60" s="25">
        <f t="shared" si="5"/>
        <v>27440</v>
      </c>
    </row>
    <row r="61" spans="1:15" s="26" customFormat="1" ht="13.2" x14ac:dyDescent="0.25">
      <c r="A61" s="70">
        <v>44</v>
      </c>
      <c r="B61" s="72" t="s">
        <v>374</v>
      </c>
      <c r="C61" s="73" t="s">
        <v>311</v>
      </c>
      <c r="D61" s="74" t="s">
        <v>375</v>
      </c>
      <c r="E61" s="75">
        <v>16</v>
      </c>
      <c r="F61" s="74">
        <v>552.79000000000008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4"/>
        <v>16</v>
      </c>
      <c r="O61" s="25">
        <f t="shared" si="5"/>
        <v>552.79000000000008</v>
      </c>
    </row>
    <row r="62" spans="1:15" s="26" customFormat="1" ht="13.2" x14ac:dyDescent="0.25">
      <c r="A62" s="70">
        <v>45</v>
      </c>
      <c r="B62" s="72" t="s">
        <v>376</v>
      </c>
      <c r="C62" s="73" t="s">
        <v>326</v>
      </c>
      <c r="D62" s="74" t="s">
        <v>377</v>
      </c>
      <c r="E62" s="75">
        <v>1</v>
      </c>
      <c r="F62" s="74">
        <v>18.28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4"/>
        <v>1</v>
      </c>
      <c r="O62" s="25">
        <f t="shared" si="5"/>
        <v>18.28</v>
      </c>
    </row>
    <row r="63" spans="1:15" s="26" customFormat="1" ht="13.2" x14ac:dyDescent="0.25">
      <c r="A63" s="70">
        <v>46</v>
      </c>
      <c r="B63" s="72" t="s">
        <v>378</v>
      </c>
      <c r="C63" s="73" t="s">
        <v>316</v>
      </c>
      <c r="D63" s="74" t="s">
        <v>379</v>
      </c>
      <c r="E63" s="75">
        <v>54</v>
      </c>
      <c r="F63" s="74">
        <v>10269.86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4"/>
        <v>54</v>
      </c>
      <c r="O63" s="25">
        <f t="shared" si="5"/>
        <v>10269.86</v>
      </c>
    </row>
    <row r="64" spans="1:15" s="26" customFormat="1" ht="26.4" x14ac:dyDescent="0.25">
      <c r="A64" s="70">
        <v>47</v>
      </c>
      <c r="B64" s="72" t="s">
        <v>380</v>
      </c>
      <c r="C64" s="73" t="s">
        <v>297</v>
      </c>
      <c r="D64" s="74" t="s">
        <v>381</v>
      </c>
      <c r="E64" s="75">
        <v>1</v>
      </c>
      <c r="F64" s="74">
        <v>17.52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4"/>
        <v>1</v>
      </c>
      <c r="O64" s="25">
        <f t="shared" si="5"/>
        <v>17.52</v>
      </c>
    </row>
    <row r="65" spans="1:15" s="26" customFormat="1" ht="26.4" x14ac:dyDescent="0.25">
      <c r="A65" s="70">
        <v>48</v>
      </c>
      <c r="B65" s="72" t="s">
        <v>382</v>
      </c>
      <c r="C65" s="73" t="s">
        <v>316</v>
      </c>
      <c r="D65" s="74" t="s">
        <v>383</v>
      </c>
      <c r="E65" s="75">
        <v>20</v>
      </c>
      <c r="F65" s="74">
        <v>3032.4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4"/>
        <v>20</v>
      </c>
      <c r="O65" s="25">
        <f t="shared" si="5"/>
        <v>3032.4</v>
      </c>
    </row>
    <row r="66" spans="1:15" s="26" customFormat="1" ht="13.2" x14ac:dyDescent="0.25">
      <c r="A66" s="70">
        <v>49</v>
      </c>
      <c r="B66" s="72" t="s">
        <v>384</v>
      </c>
      <c r="C66" s="73" t="s">
        <v>297</v>
      </c>
      <c r="D66" s="74" t="s">
        <v>385</v>
      </c>
      <c r="E66" s="75">
        <v>6</v>
      </c>
      <c r="F66" s="74">
        <v>342.06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4"/>
        <v>6</v>
      </c>
      <c r="O66" s="25">
        <f t="shared" si="5"/>
        <v>342.06</v>
      </c>
    </row>
    <row r="67" spans="1:15" s="26" customFormat="1" ht="26.4" x14ac:dyDescent="0.25">
      <c r="A67" s="70">
        <v>50</v>
      </c>
      <c r="B67" s="72" t="s">
        <v>386</v>
      </c>
      <c r="C67" s="73" t="s">
        <v>297</v>
      </c>
      <c r="D67" s="74" t="s">
        <v>387</v>
      </c>
      <c r="E67" s="75">
        <v>120</v>
      </c>
      <c r="F67" s="74">
        <v>612</v>
      </c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si="4"/>
        <v>120</v>
      </c>
      <c r="O67" s="25">
        <f t="shared" si="5"/>
        <v>612</v>
      </c>
    </row>
    <row r="68" spans="1:15" s="26" customFormat="1" ht="26.4" x14ac:dyDescent="0.25">
      <c r="A68" s="70">
        <v>51</v>
      </c>
      <c r="B68" s="72" t="s">
        <v>388</v>
      </c>
      <c r="C68" s="73" t="s">
        <v>389</v>
      </c>
      <c r="D68" s="74" t="s">
        <v>390</v>
      </c>
      <c r="E68" s="75">
        <v>108</v>
      </c>
      <c r="F68" s="74">
        <v>3556.98</v>
      </c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si="4"/>
        <v>108</v>
      </c>
      <c r="O68" s="25">
        <f t="shared" si="5"/>
        <v>3556.98</v>
      </c>
    </row>
    <row r="69" spans="1:15" s="17" customFormat="1" ht="13.5" customHeight="1" thickBot="1" x14ac:dyDescent="0.3"/>
    <row r="70" spans="1:15" s="17" customFormat="1" ht="26.25" customHeight="1" x14ac:dyDescent="0.25">
      <c r="A70" s="92" t="s">
        <v>139</v>
      </c>
      <c r="B70" s="86" t="s">
        <v>32</v>
      </c>
      <c r="C70" s="97" t="s">
        <v>141</v>
      </c>
      <c r="D70" s="86" t="s">
        <v>142</v>
      </c>
      <c r="E70" s="86" t="s">
        <v>1096</v>
      </c>
      <c r="F70" s="86"/>
      <c r="G70" s="87" t="s">
        <v>146</v>
      </c>
    </row>
    <row r="71" spans="1:15" s="17" customFormat="1" ht="12.75" customHeight="1" x14ac:dyDescent="0.25">
      <c r="A71" s="93"/>
      <c r="B71" s="95"/>
      <c r="C71" s="98"/>
      <c r="D71" s="95"/>
      <c r="E71" s="90" t="s">
        <v>147</v>
      </c>
      <c r="F71" s="90" t="s">
        <v>148</v>
      </c>
      <c r="G71" s="88"/>
    </row>
    <row r="72" spans="1:15" s="17" customFormat="1" ht="13.5" customHeight="1" thickBot="1" x14ac:dyDescent="0.3">
      <c r="A72" s="94"/>
      <c r="B72" s="96"/>
      <c r="C72" s="99"/>
      <c r="D72" s="96"/>
      <c r="E72" s="91"/>
      <c r="F72" s="91"/>
      <c r="G72" s="89"/>
    </row>
    <row r="73" spans="1:15" s="26" customFormat="1" ht="13.2" x14ac:dyDescent="0.25">
      <c r="A73" s="70">
        <v>52</v>
      </c>
      <c r="B73" s="72" t="s">
        <v>391</v>
      </c>
      <c r="C73" s="73" t="s">
        <v>311</v>
      </c>
      <c r="D73" s="74" t="s">
        <v>392</v>
      </c>
      <c r="E73" s="75">
        <v>359</v>
      </c>
      <c r="F73" s="74">
        <v>9040.0600000000013</v>
      </c>
      <c r="G73" s="76"/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>
        <f t="shared" ref="N73:N88" si="6">E73</f>
        <v>359</v>
      </c>
      <c r="O73" s="25">
        <f t="shared" ref="O73:O88" si="7">F73</f>
        <v>9040.0600000000013</v>
      </c>
    </row>
    <row r="74" spans="1:15" s="26" customFormat="1" ht="13.2" x14ac:dyDescent="0.25">
      <c r="A74" s="70">
        <v>53</v>
      </c>
      <c r="B74" s="72" t="s">
        <v>391</v>
      </c>
      <c r="C74" s="73" t="s">
        <v>311</v>
      </c>
      <c r="D74" s="74" t="s">
        <v>393</v>
      </c>
      <c r="E74" s="75">
        <v>20</v>
      </c>
      <c r="F74" s="74">
        <v>688</v>
      </c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si="6"/>
        <v>20</v>
      </c>
      <c r="O74" s="25">
        <f t="shared" si="7"/>
        <v>688</v>
      </c>
    </row>
    <row r="75" spans="1:15" s="26" customFormat="1" ht="26.4" x14ac:dyDescent="0.25">
      <c r="A75" s="70">
        <v>54</v>
      </c>
      <c r="B75" s="72" t="s">
        <v>394</v>
      </c>
      <c r="C75" s="73" t="s">
        <v>297</v>
      </c>
      <c r="D75" s="74" t="s">
        <v>395</v>
      </c>
      <c r="E75" s="75">
        <v>342</v>
      </c>
      <c r="F75" s="74">
        <v>541500.48</v>
      </c>
      <c r="G75" s="76"/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>
        <f t="shared" si="6"/>
        <v>342</v>
      </c>
      <c r="O75" s="25">
        <f t="shared" si="7"/>
        <v>541500.48</v>
      </c>
    </row>
    <row r="76" spans="1:15" s="26" customFormat="1" ht="26.4" x14ac:dyDescent="0.25">
      <c r="A76" s="70">
        <v>55</v>
      </c>
      <c r="B76" s="72" t="s">
        <v>396</v>
      </c>
      <c r="C76" s="73" t="s">
        <v>297</v>
      </c>
      <c r="D76" s="74" t="s">
        <v>397</v>
      </c>
      <c r="E76" s="75">
        <v>52</v>
      </c>
      <c r="F76" s="74">
        <v>2060.7800000000002</v>
      </c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si="6"/>
        <v>52</v>
      </c>
      <c r="O76" s="25">
        <f t="shared" si="7"/>
        <v>2060.7800000000002</v>
      </c>
    </row>
    <row r="77" spans="1:15" s="26" customFormat="1" ht="26.4" x14ac:dyDescent="0.25">
      <c r="A77" s="70">
        <v>56</v>
      </c>
      <c r="B77" s="72" t="s">
        <v>398</v>
      </c>
      <c r="C77" s="73" t="s">
        <v>297</v>
      </c>
      <c r="D77" s="74" t="s">
        <v>399</v>
      </c>
      <c r="E77" s="75">
        <v>3</v>
      </c>
      <c r="F77" s="74">
        <v>42.730000000000004</v>
      </c>
      <c r="G77" s="76"/>
      <c r="H77" s="25" t="e">
        <f>#REF!</f>
        <v>#REF!</v>
      </c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>
        <f t="shared" si="6"/>
        <v>3</v>
      </c>
      <c r="O77" s="25">
        <f t="shared" si="7"/>
        <v>42.730000000000004</v>
      </c>
    </row>
    <row r="78" spans="1:15" s="26" customFormat="1" ht="13.2" x14ac:dyDescent="0.25">
      <c r="A78" s="70">
        <v>57</v>
      </c>
      <c r="B78" s="72" t="s">
        <v>400</v>
      </c>
      <c r="C78" s="73" t="s">
        <v>311</v>
      </c>
      <c r="D78" s="74" t="s">
        <v>401</v>
      </c>
      <c r="E78" s="75"/>
      <c r="F78" s="74"/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si="6"/>
        <v>0</v>
      </c>
      <c r="O78" s="25">
        <f t="shared" si="7"/>
        <v>0</v>
      </c>
    </row>
    <row r="79" spans="1:15" s="26" customFormat="1" ht="13.2" x14ac:dyDescent="0.25">
      <c r="A79" s="70">
        <v>58</v>
      </c>
      <c r="B79" s="72" t="s">
        <v>402</v>
      </c>
      <c r="C79" s="73" t="s">
        <v>311</v>
      </c>
      <c r="D79" s="74" t="s">
        <v>403</v>
      </c>
      <c r="E79" s="75">
        <v>484</v>
      </c>
      <c r="F79" s="74">
        <v>142623.93</v>
      </c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si="6"/>
        <v>484</v>
      </c>
      <c r="O79" s="25">
        <f t="shared" si="7"/>
        <v>142623.93</v>
      </c>
    </row>
    <row r="80" spans="1:15" s="26" customFormat="1" ht="13.2" x14ac:dyDescent="0.25">
      <c r="A80" s="70">
        <v>59</v>
      </c>
      <c r="B80" s="72" t="s">
        <v>404</v>
      </c>
      <c r="C80" s="73" t="s">
        <v>311</v>
      </c>
      <c r="D80" s="74" t="s">
        <v>405</v>
      </c>
      <c r="E80" s="75">
        <v>26</v>
      </c>
      <c r="F80" s="74">
        <v>660.38</v>
      </c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 t="shared" si="6"/>
        <v>26</v>
      </c>
      <c r="O80" s="25">
        <f t="shared" si="7"/>
        <v>660.38</v>
      </c>
    </row>
    <row r="81" spans="1:15" s="26" customFormat="1" ht="13.2" x14ac:dyDescent="0.25">
      <c r="A81" s="70">
        <v>60</v>
      </c>
      <c r="B81" s="72" t="s">
        <v>406</v>
      </c>
      <c r="C81" s="73" t="s">
        <v>297</v>
      </c>
      <c r="D81" s="74" t="s">
        <v>407</v>
      </c>
      <c r="E81" s="75">
        <v>1</v>
      </c>
      <c r="F81" s="74">
        <v>19.62</v>
      </c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si="6"/>
        <v>1</v>
      </c>
      <c r="O81" s="25">
        <f t="shared" si="7"/>
        <v>19.62</v>
      </c>
    </row>
    <row r="82" spans="1:15" s="26" customFormat="1" ht="26.4" x14ac:dyDescent="0.25">
      <c r="A82" s="70">
        <v>61</v>
      </c>
      <c r="B82" s="72" t="s">
        <v>408</v>
      </c>
      <c r="C82" s="73" t="s">
        <v>316</v>
      </c>
      <c r="D82" s="74" t="s">
        <v>409</v>
      </c>
      <c r="E82" s="75">
        <v>20</v>
      </c>
      <c r="F82" s="74">
        <v>44534.6</v>
      </c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6"/>
        <v>20</v>
      </c>
      <c r="O82" s="25">
        <f t="shared" si="7"/>
        <v>44534.6</v>
      </c>
    </row>
    <row r="83" spans="1:15" s="26" customFormat="1" ht="13.2" x14ac:dyDescent="0.25">
      <c r="A83" s="70">
        <v>62</v>
      </c>
      <c r="B83" s="72" t="s">
        <v>410</v>
      </c>
      <c r="C83" s="73" t="s">
        <v>326</v>
      </c>
      <c r="D83" s="74">
        <v>1500</v>
      </c>
      <c r="E83" s="75">
        <v>1</v>
      </c>
      <c r="F83" s="74">
        <v>1500</v>
      </c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si="6"/>
        <v>1</v>
      </c>
      <c r="O83" s="25">
        <f t="shared" si="7"/>
        <v>1500</v>
      </c>
    </row>
    <row r="84" spans="1:15" s="26" customFormat="1" ht="13.2" x14ac:dyDescent="0.25">
      <c r="A84" s="70">
        <v>63</v>
      </c>
      <c r="B84" s="72" t="s">
        <v>411</v>
      </c>
      <c r="C84" s="73" t="s">
        <v>311</v>
      </c>
      <c r="D84" s="74" t="s">
        <v>412</v>
      </c>
      <c r="E84" s="75">
        <v>10</v>
      </c>
      <c r="F84" s="74">
        <v>151.30000000000001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si="6"/>
        <v>10</v>
      </c>
      <c r="O84" s="25">
        <f t="shared" si="7"/>
        <v>151.30000000000001</v>
      </c>
    </row>
    <row r="85" spans="1:15" s="26" customFormat="1" ht="39.6" x14ac:dyDescent="0.25">
      <c r="A85" s="70">
        <v>64</v>
      </c>
      <c r="B85" s="72" t="s">
        <v>413</v>
      </c>
      <c r="C85" s="73" t="s">
        <v>297</v>
      </c>
      <c r="D85" s="74" t="s">
        <v>414</v>
      </c>
      <c r="E85" s="75">
        <v>4</v>
      </c>
      <c r="F85" s="74">
        <v>771.16000000000008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6"/>
        <v>4</v>
      </c>
      <c r="O85" s="25">
        <f t="shared" si="7"/>
        <v>771.16000000000008</v>
      </c>
    </row>
    <row r="86" spans="1:15" s="26" customFormat="1" ht="26.4" x14ac:dyDescent="0.25">
      <c r="A86" s="70">
        <v>65</v>
      </c>
      <c r="B86" s="72" t="s">
        <v>415</v>
      </c>
      <c r="C86" s="73" t="s">
        <v>297</v>
      </c>
      <c r="D86" s="74" t="s">
        <v>416</v>
      </c>
      <c r="E86" s="75">
        <v>300</v>
      </c>
      <c r="F86" s="74">
        <v>7302</v>
      </c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6"/>
        <v>300</v>
      </c>
      <c r="O86" s="25">
        <f t="shared" si="7"/>
        <v>7302</v>
      </c>
    </row>
    <row r="87" spans="1:15" s="26" customFormat="1" ht="39.6" x14ac:dyDescent="0.25">
      <c r="A87" s="70">
        <v>66</v>
      </c>
      <c r="B87" s="72" t="s">
        <v>417</v>
      </c>
      <c r="C87" s="73" t="s">
        <v>297</v>
      </c>
      <c r="D87" s="74" t="s">
        <v>418</v>
      </c>
      <c r="E87" s="75">
        <v>300</v>
      </c>
      <c r="F87" s="74">
        <v>10908</v>
      </c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 t="shared" si="6"/>
        <v>300</v>
      </c>
      <c r="O87" s="25">
        <f t="shared" si="7"/>
        <v>10908</v>
      </c>
    </row>
    <row r="88" spans="1:15" s="26" customFormat="1" ht="13.2" x14ac:dyDescent="0.25">
      <c r="A88" s="70">
        <v>67</v>
      </c>
      <c r="B88" s="72" t="s">
        <v>419</v>
      </c>
      <c r="C88" s="73" t="s">
        <v>420</v>
      </c>
      <c r="D88" s="74" t="s">
        <v>421</v>
      </c>
      <c r="E88" s="75">
        <v>550</v>
      </c>
      <c r="F88" s="74">
        <v>5863</v>
      </c>
      <c r="G88" s="76"/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>
        <f t="shared" si="6"/>
        <v>550</v>
      </c>
      <c r="O88" s="25">
        <f t="shared" si="7"/>
        <v>5863</v>
      </c>
    </row>
    <row r="89" spans="1:15" s="17" customFormat="1" ht="13.5" customHeight="1" thickBot="1" x14ac:dyDescent="0.3"/>
    <row r="90" spans="1:15" s="17" customFormat="1" ht="26.25" customHeight="1" x14ac:dyDescent="0.25">
      <c r="A90" s="92" t="s">
        <v>139</v>
      </c>
      <c r="B90" s="86" t="s">
        <v>32</v>
      </c>
      <c r="C90" s="97" t="s">
        <v>141</v>
      </c>
      <c r="D90" s="86" t="s">
        <v>142</v>
      </c>
      <c r="E90" s="86" t="s">
        <v>1096</v>
      </c>
      <c r="F90" s="86"/>
      <c r="G90" s="87" t="s">
        <v>146</v>
      </c>
    </row>
    <row r="91" spans="1:15" s="17" customFormat="1" ht="12.75" customHeight="1" x14ac:dyDescent="0.25">
      <c r="A91" s="93"/>
      <c r="B91" s="95"/>
      <c r="C91" s="98"/>
      <c r="D91" s="95"/>
      <c r="E91" s="90" t="s">
        <v>147</v>
      </c>
      <c r="F91" s="90" t="s">
        <v>148</v>
      </c>
      <c r="G91" s="88"/>
    </row>
    <row r="92" spans="1:15" s="17" customFormat="1" ht="13.5" customHeight="1" thickBot="1" x14ac:dyDescent="0.3">
      <c r="A92" s="94"/>
      <c r="B92" s="96"/>
      <c r="C92" s="99"/>
      <c r="D92" s="96"/>
      <c r="E92" s="91"/>
      <c r="F92" s="91"/>
      <c r="G92" s="89"/>
    </row>
    <row r="93" spans="1:15" s="26" customFormat="1" ht="13.2" x14ac:dyDescent="0.25">
      <c r="A93" s="70">
        <v>68</v>
      </c>
      <c r="B93" s="72" t="s">
        <v>422</v>
      </c>
      <c r="C93" s="73" t="s">
        <v>420</v>
      </c>
      <c r="D93" s="74" t="s">
        <v>423</v>
      </c>
      <c r="E93" s="75">
        <v>1200</v>
      </c>
      <c r="F93" s="74">
        <v>5340</v>
      </c>
      <c r="G93" s="76"/>
      <c r="H93" s="25" t="e">
        <f>#REF!</f>
        <v>#REF!</v>
      </c>
      <c r="I93" s="25" t="e">
        <f>#REF!</f>
        <v>#REF!</v>
      </c>
      <c r="J93" s="25" t="e">
        <f>#REF!</f>
        <v>#REF!</v>
      </c>
      <c r="K93" s="25" t="e">
        <f>#REF!</f>
        <v>#REF!</v>
      </c>
      <c r="L93" s="25" t="e">
        <f>#REF!</f>
        <v>#REF!</v>
      </c>
      <c r="M93" s="25" t="e">
        <f>#REF!</f>
        <v>#REF!</v>
      </c>
      <c r="N93" s="25">
        <f t="shared" ref="N93:N111" si="8">E93</f>
        <v>1200</v>
      </c>
      <c r="O93" s="25">
        <f t="shared" ref="O93:O111" si="9">F93</f>
        <v>5340</v>
      </c>
    </row>
    <row r="94" spans="1:15" s="26" customFormat="1" ht="26.4" x14ac:dyDescent="0.25">
      <c r="A94" s="70">
        <v>69</v>
      </c>
      <c r="B94" s="72" t="s">
        <v>424</v>
      </c>
      <c r="C94" s="73" t="s">
        <v>297</v>
      </c>
      <c r="D94" s="74" t="s">
        <v>425</v>
      </c>
      <c r="E94" s="75">
        <v>5</v>
      </c>
      <c r="F94" s="74">
        <v>844.40000000000009</v>
      </c>
      <c r="G94" s="76"/>
      <c r="H94" s="25" t="e">
        <f>#REF!</f>
        <v>#REF!</v>
      </c>
      <c r="I94" s="25" t="e">
        <f>#REF!</f>
        <v>#REF!</v>
      </c>
      <c r="J94" s="25" t="e">
        <f>#REF!</f>
        <v>#REF!</v>
      </c>
      <c r="K94" s="25" t="e">
        <f>#REF!</f>
        <v>#REF!</v>
      </c>
      <c r="L94" s="25" t="e">
        <f>#REF!</f>
        <v>#REF!</v>
      </c>
      <c r="M94" s="25" t="e">
        <f>#REF!</f>
        <v>#REF!</v>
      </c>
      <c r="N94" s="25">
        <f t="shared" si="8"/>
        <v>5</v>
      </c>
      <c r="O94" s="25">
        <f t="shared" si="9"/>
        <v>844.40000000000009</v>
      </c>
    </row>
    <row r="95" spans="1:15" s="26" customFormat="1" ht="26.4" x14ac:dyDescent="0.25">
      <c r="A95" s="70">
        <v>70</v>
      </c>
      <c r="B95" s="72" t="s">
        <v>424</v>
      </c>
      <c r="C95" s="73" t="s">
        <v>297</v>
      </c>
      <c r="D95" s="74" t="s">
        <v>426</v>
      </c>
      <c r="E95" s="75">
        <v>5</v>
      </c>
      <c r="F95" s="74">
        <v>851.75</v>
      </c>
      <c r="G95" s="76"/>
      <c r="H95" s="25" t="e">
        <f>#REF!</f>
        <v>#REF!</v>
      </c>
      <c r="I95" s="25" t="e">
        <f>#REF!</f>
        <v>#REF!</v>
      </c>
      <c r="J95" s="25" t="e">
        <f>#REF!</f>
        <v>#REF!</v>
      </c>
      <c r="K95" s="25" t="e">
        <f>#REF!</f>
        <v>#REF!</v>
      </c>
      <c r="L95" s="25" t="e">
        <f>#REF!</f>
        <v>#REF!</v>
      </c>
      <c r="M95" s="25" t="e">
        <f>#REF!</f>
        <v>#REF!</v>
      </c>
      <c r="N95" s="25">
        <f t="shared" si="8"/>
        <v>5</v>
      </c>
      <c r="O95" s="25">
        <f t="shared" si="9"/>
        <v>851.75</v>
      </c>
    </row>
    <row r="96" spans="1:15" s="26" customFormat="1" ht="13.2" x14ac:dyDescent="0.25">
      <c r="A96" s="70">
        <v>71</v>
      </c>
      <c r="B96" s="72" t="s">
        <v>427</v>
      </c>
      <c r="C96" s="73" t="s">
        <v>316</v>
      </c>
      <c r="D96" s="74" t="s">
        <v>428</v>
      </c>
      <c r="E96" s="75">
        <v>14</v>
      </c>
      <c r="F96" s="74">
        <v>6224.77</v>
      </c>
      <c r="G96" s="76"/>
      <c r="H96" s="25" t="e">
        <f>#REF!</f>
        <v>#REF!</v>
      </c>
      <c r="I96" s="25" t="e">
        <f>#REF!</f>
        <v>#REF!</v>
      </c>
      <c r="J96" s="25" t="e">
        <f>#REF!</f>
        <v>#REF!</v>
      </c>
      <c r="K96" s="25" t="e">
        <f>#REF!</f>
        <v>#REF!</v>
      </c>
      <c r="L96" s="25" t="e">
        <f>#REF!</f>
        <v>#REF!</v>
      </c>
      <c r="M96" s="25" t="e">
        <f>#REF!</f>
        <v>#REF!</v>
      </c>
      <c r="N96" s="25">
        <f t="shared" si="8"/>
        <v>14</v>
      </c>
      <c r="O96" s="25">
        <f t="shared" si="9"/>
        <v>6224.77</v>
      </c>
    </row>
    <row r="97" spans="1:15" s="26" customFormat="1" ht="26.4" x14ac:dyDescent="0.25">
      <c r="A97" s="70">
        <v>72</v>
      </c>
      <c r="B97" s="72" t="s">
        <v>429</v>
      </c>
      <c r="C97" s="73" t="s">
        <v>295</v>
      </c>
      <c r="D97" s="74" t="s">
        <v>430</v>
      </c>
      <c r="E97" s="75">
        <v>140</v>
      </c>
      <c r="F97" s="74">
        <v>889</v>
      </c>
      <c r="G97" s="76"/>
      <c r="H97" s="25" t="e">
        <f>#REF!</f>
        <v>#REF!</v>
      </c>
      <c r="I97" s="25" t="e">
        <f>#REF!</f>
        <v>#REF!</v>
      </c>
      <c r="J97" s="25" t="e">
        <f>#REF!</f>
        <v>#REF!</v>
      </c>
      <c r="K97" s="25" t="e">
        <f>#REF!</f>
        <v>#REF!</v>
      </c>
      <c r="L97" s="25" t="e">
        <f>#REF!</f>
        <v>#REF!</v>
      </c>
      <c r="M97" s="25" t="e">
        <f>#REF!</f>
        <v>#REF!</v>
      </c>
      <c r="N97" s="25">
        <f t="shared" si="8"/>
        <v>140</v>
      </c>
      <c r="O97" s="25">
        <f t="shared" si="9"/>
        <v>889</v>
      </c>
    </row>
    <row r="98" spans="1:15" s="26" customFormat="1" ht="13.2" x14ac:dyDescent="0.25">
      <c r="A98" s="70">
        <v>73</v>
      </c>
      <c r="B98" s="72" t="s">
        <v>431</v>
      </c>
      <c r="C98" s="73" t="s">
        <v>295</v>
      </c>
      <c r="D98" s="74" t="s">
        <v>432</v>
      </c>
      <c r="E98" s="75">
        <v>3620</v>
      </c>
      <c r="F98" s="74">
        <v>34211.94</v>
      </c>
      <c r="G98" s="76"/>
      <c r="H98" s="25" t="e">
        <f>#REF!</f>
        <v>#REF!</v>
      </c>
      <c r="I98" s="25" t="e">
        <f>#REF!</f>
        <v>#REF!</v>
      </c>
      <c r="J98" s="25" t="e">
        <f>#REF!</f>
        <v>#REF!</v>
      </c>
      <c r="K98" s="25" t="e">
        <f>#REF!</f>
        <v>#REF!</v>
      </c>
      <c r="L98" s="25" t="e">
        <f>#REF!</f>
        <v>#REF!</v>
      </c>
      <c r="M98" s="25" t="e">
        <f>#REF!</f>
        <v>#REF!</v>
      </c>
      <c r="N98" s="25">
        <f t="shared" si="8"/>
        <v>3620</v>
      </c>
      <c r="O98" s="25">
        <f t="shared" si="9"/>
        <v>34211.94</v>
      </c>
    </row>
    <row r="99" spans="1:15" s="26" customFormat="1" ht="13.2" x14ac:dyDescent="0.25">
      <c r="A99" s="70">
        <v>74</v>
      </c>
      <c r="B99" s="72" t="s">
        <v>433</v>
      </c>
      <c r="C99" s="73" t="s">
        <v>295</v>
      </c>
      <c r="D99" s="74">
        <v>270</v>
      </c>
      <c r="E99" s="75">
        <v>3</v>
      </c>
      <c r="F99" s="74">
        <v>810</v>
      </c>
      <c r="G99" s="76"/>
      <c r="H99" s="25" t="e">
        <f>#REF!</f>
        <v>#REF!</v>
      </c>
      <c r="I99" s="25" t="e">
        <f>#REF!</f>
        <v>#REF!</v>
      </c>
      <c r="J99" s="25" t="e">
        <f>#REF!</f>
        <v>#REF!</v>
      </c>
      <c r="K99" s="25" t="e">
        <f>#REF!</f>
        <v>#REF!</v>
      </c>
      <c r="L99" s="25" t="e">
        <f>#REF!</f>
        <v>#REF!</v>
      </c>
      <c r="M99" s="25" t="e">
        <f>#REF!</f>
        <v>#REF!</v>
      </c>
      <c r="N99" s="25">
        <f t="shared" si="8"/>
        <v>3</v>
      </c>
      <c r="O99" s="25">
        <f t="shared" si="9"/>
        <v>810</v>
      </c>
    </row>
    <row r="100" spans="1:15" s="26" customFormat="1" ht="13.2" x14ac:dyDescent="0.25">
      <c r="A100" s="70">
        <v>75</v>
      </c>
      <c r="B100" s="72" t="s">
        <v>434</v>
      </c>
      <c r="C100" s="73" t="s">
        <v>295</v>
      </c>
      <c r="D100" s="74" t="s">
        <v>435</v>
      </c>
      <c r="E100" s="75">
        <v>2</v>
      </c>
      <c r="F100" s="74">
        <v>3680.5800000000004</v>
      </c>
      <c r="G100" s="76"/>
      <c r="H100" s="25" t="e">
        <f>#REF!</f>
        <v>#REF!</v>
      </c>
      <c r="I100" s="25" t="e">
        <f>#REF!</f>
        <v>#REF!</v>
      </c>
      <c r="J100" s="25" t="e">
        <f>#REF!</f>
        <v>#REF!</v>
      </c>
      <c r="K100" s="25" t="e">
        <f>#REF!</f>
        <v>#REF!</v>
      </c>
      <c r="L100" s="25" t="e">
        <f>#REF!</f>
        <v>#REF!</v>
      </c>
      <c r="M100" s="25" t="e">
        <f>#REF!</f>
        <v>#REF!</v>
      </c>
      <c r="N100" s="25">
        <f t="shared" si="8"/>
        <v>2</v>
      </c>
      <c r="O100" s="25">
        <f t="shared" si="9"/>
        <v>3680.5800000000004</v>
      </c>
    </row>
    <row r="101" spans="1:15" s="26" customFormat="1" ht="26.4" x14ac:dyDescent="0.25">
      <c r="A101" s="70">
        <v>76</v>
      </c>
      <c r="B101" s="72" t="s">
        <v>436</v>
      </c>
      <c r="C101" s="73" t="s">
        <v>297</v>
      </c>
      <c r="D101" s="74" t="s">
        <v>437</v>
      </c>
      <c r="E101" s="75">
        <v>5</v>
      </c>
      <c r="F101" s="74">
        <v>1829.1000000000001</v>
      </c>
      <c r="G101" s="76"/>
      <c r="H101" s="25" t="e">
        <f>#REF!</f>
        <v>#REF!</v>
      </c>
      <c r="I101" s="25" t="e">
        <f>#REF!</f>
        <v>#REF!</v>
      </c>
      <c r="J101" s="25" t="e">
        <f>#REF!</f>
        <v>#REF!</v>
      </c>
      <c r="K101" s="25" t="e">
        <f>#REF!</f>
        <v>#REF!</v>
      </c>
      <c r="L101" s="25" t="e">
        <f>#REF!</f>
        <v>#REF!</v>
      </c>
      <c r="M101" s="25" t="e">
        <f>#REF!</f>
        <v>#REF!</v>
      </c>
      <c r="N101" s="25">
        <f t="shared" si="8"/>
        <v>5</v>
      </c>
      <c r="O101" s="25">
        <f t="shared" si="9"/>
        <v>1829.1000000000001</v>
      </c>
    </row>
    <row r="102" spans="1:15" s="26" customFormat="1" ht="13.2" x14ac:dyDescent="0.25">
      <c r="A102" s="70">
        <v>77</v>
      </c>
      <c r="B102" s="72" t="s">
        <v>438</v>
      </c>
      <c r="C102" s="73" t="s">
        <v>297</v>
      </c>
      <c r="D102" s="74" t="s">
        <v>439</v>
      </c>
      <c r="E102" s="75">
        <v>439</v>
      </c>
      <c r="F102" s="74">
        <v>11572.04</v>
      </c>
      <c r="G102" s="76"/>
      <c r="H102" s="25" t="e">
        <f>#REF!</f>
        <v>#REF!</v>
      </c>
      <c r="I102" s="25" t="e">
        <f>#REF!</f>
        <v>#REF!</v>
      </c>
      <c r="J102" s="25" t="e">
        <f>#REF!</f>
        <v>#REF!</v>
      </c>
      <c r="K102" s="25" t="e">
        <f>#REF!</f>
        <v>#REF!</v>
      </c>
      <c r="L102" s="25" t="e">
        <f>#REF!</f>
        <v>#REF!</v>
      </c>
      <c r="M102" s="25" t="e">
        <f>#REF!</f>
        <v>#REF!</v>
      </c>
      <c r="N102" s="25">
        <f t="shared" si="8"/>
        <v>439</v>
      </c>
      <c r="O102" s="25">
        <f t="shared" si="9"/>
        <v>11572.04</v>
      </c>
    </row>
    <row r="103" spans="1:15" s="26" customFormat="1" ht="13.2" x14ac:dyDescent="0.25">
      <c r="A103" s="70">
        <v>78</v>
      </c>
      <c r="B103" s="72" t="s">
        <v>440</v>
      </c>
      <c r="C103" s="73" t="s">
        <v>297</v>
      </c>
      <c r="D103" s="74" t="s">
        <v>441</v>
      </c>
      <c r="E103" s="75">
        <v>1800</v>
      </c>
      <c r="F103" s="74">
        <v>58320</v>
      </c>
      <c r="G103" s="76"/>
      <c r="H103" s="25" t="e">
        <f>#REF!</f>
        <v>#REF!</v>
      </c>
      <c r="I103" s="25" t="e">
        <f>#REF!</f>
        <v>#REF!</v>
      </c>
      <c r="J103" s="25" t="e">
        <f>#REF!</f>
        <v>#REF!</v>
      </c>
      <c r="K103" s="25" t="e">
        <f>#REF!</f>
        <v>#REF!</v>
      </c>
      <c r="L103" s="25" t="e">
        <f>#REF!</f>
        <v>#REF!</v>
      </c>
      <c r="M103" s="25" t="e">
        <f>#REF!</f>
        <v>#REF!</v>
      </c>
      <c r="N103" s="25">
        <f t="shared" si="8"/>
        <v>1800</v>
      </c>
      <c r="O103" s="25">
        <f t="shared" si="9"/>
        <v>58320</v>
      </c>
    </row>
    <row r="104" spans="1:15" s="26" customFormat="1" ht="26.4" x14ac:dyDescent="0.25">
      <c r="A104" s="70">
        <v>79</v>
      </c>
      <c r="B104" s="72" t="s">
        <v>442</v>
      </c>
      <c r="C104" s="73" t="s">
        <v>295</v>
      </c>
      <c r="D104" s="74" t="s">
        <v>443</v>
      </c>
      <c r="E104" s="75">
        <v>2280</v>
      </c>
      <c r="F104" s="74">
        <v>59211.600000000006</v>
      </c>
      <c r="G104" s="76"/>
      <c r="H104" s="25" t="e">
        <f>#REF!</f>
        <v>#REF!</v>
      </c>
      <c r="I104" s="25" t="e">
        <f>#REF!</f>
        <v>#REF!</v>
      </c>
      <c r="J104" s="25" t="e">
        <f>#REF!</f>
        <v>#REF!</v>
      </c>
      <c r="K104" s="25" t="e">
        <f>#REF!</f>
        <v>#REF!</v>
      </c>
      <c r="L104" s="25" t="e">
        <f>#REF!</f>
        <v>#REF!</v>
      </c>
      <c r="M104" s="25" t="e">
        <f>#REF!</f>
        <v>#REF!</v>
      </c>
      <c r="N104" s="25">
        <f t="shared" si="8"/>
        <v>2280</v>
      </c>
      <c r="O104" s="25">
        <f t="shared" si="9"/>
        <v>59211.600000000006</v>
      </c>
    </row>
    <row r="105" spans="1:15" s="26" customFormat="1" ht="13.2" x14ac:dyDescent="0.25">
      <c r="A105" s="70">
        <v>80</v>
      </c>
      <c r="B105" s="72" t="s">
        <v>444</v>
      </c>
      <c r="C105" s="73" t="s">
        <v>311</v>
      </c>
      <c r="D105" s="74" t="s">
        <v>445</v>
      </c>
      <c r="E105" s="75">
        <v>3</v>
      </c>
      <c r="F105" s="74">
        <v>71.070000000000007</v>
      </c>
      <c r="G105" s="76"/>
      <c r="H105" s="25" t="e">
        <f>#REF!</f>
        <v>#REF!</v>
      </c>
      <c r="I105" s="25" t="e">
        <f>#REF!</f>
        <v>#REF!</v>
      </c>
      <c r="J105" s="25" t="e">
        <f>#REF!</f>
        <v>#REF!</v>
      </c>
      <c r="K105" s="25" t="e">
        <f>#REF!</f>
        <v>#REF!</v>
      </c>
      <c r="L105" s="25" t="e">
        <f>#REF!</f>
        <v>#REF!</v>
      </c>
      <c r="M105" s="25" t="e">
        <f>#REF!</f>
        <v>#REF!</v>
      </c>
      <c r="N105" s="25">
        <f t="shared" si="8"/>
        <v>3</v>
      </c>
      <c r="O105" s="25">
        <f t="shared" si="9"/>
        <v>71.070000000000007</v>
      </c>
    </row>
    <row r="106" spans="1:15" s="26" customFormat="1" ht="13.2" x14ac:dyDescent="0.25">
      <c r="A106" s="70">
        <v>81</v>
      </c>
      <c r="B106" s="72" t="s">
        <v>446</v>
      </c>
      <c r="C106" s="73" t="s">
        <v>297</v>
      </c>
      <c r="D106" s="74" t="s">
        <v>447</v>
      </c>
      <c r="E106" s="75">
        <v>61</v>
      </c>
      <c r="F106" s="74">
        <v>2555.4</v>
      </c>
      <c r="G106" s="76"/>
      <c r="H106" s="25" t="e">
        <f>#REF!</f>
        <v>#REF!</v>
      </c>
      <c r="I106" s="25" t="e">
        <f>#REF!</f>
        <v>#REF!</v>
      </c>
      <c r="J106" s="25" t="e">
        <f>#REF!</f>
        <v>#REF!</v>
      </c>
      <c r="K106" s="25" t="e">
        <f>#REF!</f>
        <v>#REF!</v>
      </c>
      <c r="L106" s="25" t="e">
        <f>#REF!</f>
        <v>#REF!</v>
      </c>
      <c r="M106" s="25" t="e">
        <f>#REF!</f>
        <v>#REF!</v>
      </c>
      <c r="N106" s="25">
        <f t="shared" si="8"/>
        <v>61</v>
      </c>
      <c r="O106" s="25">
        <f t="shared" si="9"/>
        <v>2555.4</v>
      </c>
    </row>
    <row r="107" spans="1:15" s="26" customFormat="1" ht="13.2" x14ac:dyDescent="0.25">
      <c r="A107" s="70">
        <v>82</v>
      </c>
      <c r="B107" s="72" t="s">
        <v>448</v>
      </c>
      <c r="C107" s="73" t="s">
        <v>297</v>
      </c>
      <c r="D107" s="74" t="s">
        <v>449</v>
      </c>
      <c r="E107" s="75">
        <v>138</v>
      </c>
      <c r="F107" s="74">
        <v>36087.300000000003</v>
      </c>
      <c r="G107" s="76"/>
      <c r="H107" s="25" t="e">
        <f>#REF!</f>
        <v>#REF!</v>
      </c>
      <c r="I107" s="25" t="e">
        <f>#REF!</f>
        <v>#REF!</v>
      </c>
      <c r="J107" s="25" t="e">
        <f>#REF!</f>
        <v>#REF!</v>
      </c>
      <c r="K107" s="25" t="e">
        <f>#REF!</f>
        <v>#REF!</v>
      </c>
      <c r="L107" s="25" t="e">
        <f>#REF!</f>
        <v>#REF!</v>
      </c>
      <c r="M107" s="25" t="e">
        <f>#REF!</f>
        <v>#REF!</v>
      </c>
      <c r="N107" s="25">
        <f t="shared" si="8"/>
        <v>138</v>
      </c>
      <c r="O107" s="25">
        <f t="shared" si="9"/>
        <v>36087.300000000003</v>
      </c>
    </row>
    <row r="108" spans="1:15" s="26" customFormat="1" ht="26.4" x14ac:dyDescent="0.25">
      <c r="A108" s="70">
        <v>83</v>
      </c>
      <c r="B108" s="72" t="s">
        <v>450</v>
      </c>
      <c r="C108" s="73" t="s">
        <v>297</v>
      </c>
      <c r="D108" s="74" t="s">
        <v>451</v>
      </c>
      <c r="E108" s="75">
        <v>6</v>
      </c>
      <c r="F108" s="74">
        <v>1426.98</v>
      </c>
      <c r="G108" s="76"/>
      <c r="H108" s="25" t="e">
        <f>#REF!</f>
        <v>#REF!</v>
      </c>
      <c r="I108" s="25" t="e">
        <f>#REF!</f>
        <v>#REF!</v>
      </c>
      <c r="J108" s="25" t="e">
        <f>#REF!</f>
        <v>#REF!</v>
      </c>
      <c r="K108" s="25" t="e">
        <f>#REF!</f>
        <v>#REF!</v>
      </c>
      <c r="L108" s="25" t="e">
        <f>#REF!</f>
        <v>#REF!</v>
      </c>
      <c r="M108" s="25" t="e">
        <f>#REF!</f>
        <v>#REF!</v>
      </c>
      <c r="N108" s="25">
        <f t="shared" si="8"/>
        <v>6</v>
      </c>
      <c r="O108" s="25">
        <f t="shared" si="9"/>
        <v>1426.98</v>
      </c>
    </row>
    <row r="109" spans="1:15" s="26" customFormat="1" ht="13.2" x14ac:dyDescent="0.25">
      <c r="A109" s="70">
        <v>84</v>
      </c>
      <c r="B109" s="72" t="s">
        <v>452</v>
      </c>
      <c r="C109" s="73" t="s">
        <v>295</v>
      </c>
      <c r="D109" s="74" t="s">
        <v>453</v>
      </c>
      <c r="E109" s="75">
        <v>1268</v>
      </c>
      <c r="F109" s="74">
        <v>13504.2</v>
      </c>
      <c r="G109" s="76"/>
      <c r="H109" s="25" t="e">
        <f>#REF!</f>
        <v>#REF!</v>
      </c>
      <c r="I109" s="25" t="e">
        <f>#REF!</f>
        <v>#REF!</v>
      </c>
      <c r="J109" s="25" t="e">
        <f>#REF!</f>
        <v>#REF!</v>
      </c>
      <c r="K109" s="25" t="e">
        <f>#REF!</f>
        <v>#REF!</v>
      </c>
      <c r="L109" s="25" t="e">
        <f>#REF!</f>
        <v>#REF!</v>
      </c>
      <c r="M109" s="25" t="e">
        <f>#REF!</f>
        <v>#REF!</v>
      </c>
      <c r="N109" s="25">
        <f t="shared" si="8"/>
        <v>1268</v>
      </c>
      <c r="O109" s="25">
        <f t="shared" si="9"/>
        <v>13504.2</v>
      </c>
    </row>
    <row r="110" spans="1:15" s="26" customFormat="1" ht="26.4" x14ac:dyDescent="0.25">
      <c r="A110" s="70">
        <v>85</v>
      </c>
      <c r="B110" s="72" t="s">
        <v>454</v>
      </c>
      <c r="C110" s="73" t="s">
        <v>297</v>
      </c>
      <c r="D110" s="74" t="s">
        <v>455</v>
      </c>
      <c r="E110" s="75">
        <v>2</v>
      </c>
      <c r="F110" s="74">
        <v>732.18000000000006</v>
      </c>
      <c r="G110" s="76"/>
      <c r="H110" s="25" t="e">
        <f>#REF!</f>
        <v>#REF!</v>
      </c>
      <c r="I110" s="25" t="e">
        <f>#REF!</f>
        <v>#REF!</v>
      </c>
      <c r="J110" s="25" t="e">
        <f>#REF!</f>
        <v>#REF!</v>
      </c>
      <c r="K110" s="25" t="e">
        <f>#REF!</f>
        <v>#REF!</v>
      </c>
      <c r="L110" s="25" t="e">
        <f>#REF!</f>
        <v>#REF!</v>
      </c>
      <c r="M110" s="25" t="e">
        <f>#REF!</f>
        <v>#REF!</v>
      </c>
      <c r="N110" s="25">
        <f t="shared" si="8"/>
        <v>2</v>
      </c>
      <c r="O110" s="25">
        <f t="shared" si="9"/>
        <v>732.18000000000006</v>
      </c>
    </row>
    <row r="111" spans="1:15" s="26" customFormat="1" ht="13.2" x14ac:dyDescent="0.25">
      <c r="A111" s="70">
        <v>86</v>
      </c>
      <c r="B111" s="72" t="s">
        <v>456</v>
      </c>
      <c r="C111" s="73" t="s">
        <v>311</v>
      </c>
      <c r="D111" s="74" t="s">
        <v>457</v>
      </c>
      <c r="E111" s="75">
        <v>73</v>
      </c>
      <c r="F111" s="74">
        <v>2816.8900000000003</v>
      </c>
      <c r="G111" s="76"/>
      <c r="H111" s="25" t="e">
        <f>#REF!</f>
        <v>#REF!</v>
      </c>
      <c r="I111" s="25" t="e">
        <f>#REF!</f>
        <v>#REF!</v>
      </c>
      <c r="J111" s="25" t="e">
        <f>#REF!</f>
        <v>#REF!</v>
      </c>
      <c r="K111" s="25" t="e">
        <f>#REF!</f>
        <v>#REF!</v>
      </c>
      <c r="L111" s="25" t="e">
        <f>#REF!</f>
        <v>#REF!</v>
      </c>
      <c r="M111" s="25" t="e">
        <f>#REF!</f>
        <v>#REF!</v>
      </c>
      <c r="N111" s="25">
        <f t="shared" si="8"/>
        <v>73</v>
      </c>
      <c r="O111" s="25">
        <f t="shared" si="9"/>
        <v>2816.8900000000003</v>
      </c>
    </row>
    <row r="112" spans="1:15" s="17" customFormat="1" ht="13.5" customHeight="1" thickBot="1" x14ac:dyDescent="0.3"/>
    <row r="113" spans="1:15" s="17" customFormat="1" ht="26.25" customHeight="1" x14ac:dyDescent="0.25">
      <c r="A113" s="92" t="s">
        <v>139</v>
      </c>
      <c r="B113" s="86" t="s">
        <v>32</v>
      </c>
      <c r="C113" s="97" t="s">
        <v>141</v>
      </c>
      <c r="D113" s="86" t="s">
        <v>142</v>
      </c>
      <c r="E113" s="86" t="s">
        <v>1096</v>
      </c>
      <c r="F113" s="86"/>
      <c r="G113" s="87" t="s">
        <v>146</v>
      </c>
    </row>
    <row r="114" spans="1:15" s="17" customFormat="1" ht="12.75" customHeight="1" x14ac:dyDescent="0.25">
      <c r="A114" s="93"/>
      <c r="B114" s="95"/>
      <c r="C114" s="98"/>
      <c r="D114" s="95"/>
      <c r="E114" s="90" t="s">
        <v>147</v>
      </c>
      <c r="F114" s="90" t="s">
        <v>148</v>
      </c>
      <c r="G114" s="88"/>
    </row>
    <row r="115" spans="1:15" s="17" customFormat="1" ht="13.5" customHeight="1" thickBot="1" x14ac:dyDescent="0.3">
      <c r="A115" s="94"/>
      <c r="B115" s="96"/>
      <c r="C115" s="99"/>
      <c r="D115" s="96"/>
      <c r="E115" s="91"/>
      <c r="F115" s="91"/>
      <c r="G115" s="89"/>
    </row>
    <row r="116" spans="1:15" s="26" customFormat="1" ht="13.2" x14ac:dyDescent="0.25">
      <c r="A116" s="70">
        <v>87</v>
      </c>
      <c r="B116" s="72" t="s">
        <v>458</v>
      </c>
      <c r="C116" s="73" t="s">
        <v>297</v>
      </c>
      <c r="D116" s="74" t="s">
        <v>459</v>
      </c>
      <c r="E116" s="75">
        <v>10</v>
      </c>
      <c r="F116" s="74">
        <v>26.200000000000003</v>
      </c>
      <c r="G116" s="76"/>
      <c r="H116" s="25" t="e">
        <f>#REF!</f>
        <v>#REF!</v>
      </c>
      <c r="I116" s="25" t="e">
        <f>#REF!</f>
        <v>#REF!</v>
      </c>
      <c r="J116" s="25" t="e">
        <f>#REF!</f>
        <v>#REF!</v>
      </c>
      <c r="K116" s="25" t="e">
        <f>#REF!</f>
        <v>#REF!</v>
      </c>
      <c r="L116" s="25" t="e">
        <f>#REF!</f>
        <v>#REF!</v>
      </c>
      <c r="M116" s="25" t="e">
        <f>#REF!</f>
        <v>#REF!</v>
      </c>
      <c r="N116" s="25">
        <f t="shared" ref="N116:N136" si="10">E116</f>
        <v>10</v>
      </c>
      <c r="O116" s="25">
        <f t="shared" ref="O116:O136" si="11">F116</f>
        <v>26.200000000000003</v>
      </c>
    </row>
    <row r="117" spans="1:15" s="26" customFormat="1" ht="13.2" x14ac:dyDescent="0.25">
      <c r="A117" s="70">
        <v>88</v>
      </c>
      <c r="B117" s="72" t="s">
        <v>460</v>
      </c>
      <c r="C117" s="73" t="s">
        <v>297</v>
      </c>
      <c r="D117" s="74" t="s">
        <v>461</v>
      </c>
      <c r="E117" s="75">
        <v>2</v>
      </c>
      <c r="F117" s="74">
        <v>147.25</v>
      </c>
      <c r="G117" s="76"/>
      <c r="H117" s="25" t="e">
        <f>#REF!</f>
        <v>#REF!</v>
      </c>
      <c r="I117" s="25" t="e">
        <f>#REF!</f>
        <v>#REF!</v>
      </c>
      <c r="J117" s="25" t="e">
        <f>#REF!</f>
        <v>#REF!</v>
      </c>
      <c r="K117" s="25" t="e">
        <f>#REF!</f>
        <v>#REF!</v>
      </c>
      <c r="L117" s="25" t="e">
        <f>#REF!</f>
        <v>#REF!</v>
      </c>
      <c r="M117" s="25" t="e">
        <f>#REF!</f>
        <v>#REF!</v>
      </c>
      <c r="N117" s="25">
        <f t="shared" si="10"/>
        <v>2</v>
      </c>
      <c r="O117" s="25">
        <f t="shared" si="11"/>
        <v>147.25</v>
      </c>
    </row>
    <row r="118" spans="1:15" s="26" customFormat="1" ht="13.2" x14ac:dyDescent="0.25">
      <c r="A118" s="70">
        <v>89</v>
      </c>
      <c r="B118" s="72" t="s">
        <v>462</v>
      </c>
      <c r="C118" s="73" t="s">
        <v>311</v>
      </c>
      <c r="D118" s="74" t="s">
        <v>463</v>
      </c>
      <c r="E118" s="75">
        <v>13</v>
      </c>
      <c r="F118" s="74">
        <v>2191.9700000000003</v>
      </c>
      <c r="G118" s="76"/>
      <c r="H118" s="25" t="e">
        <f>#REF!</f>
        <v>#REF!</v>
      </c>
      <c r="I118" s="25" t="e">
        <f>#REF!</f>
        <v>#REF!</v>
      </c>
      <c r="J118" s="25" t="e">
        <f>#REF!</f>
        <v>#REF!</v>
      </c>
      <c r="K118" s="25" t="e">
        <f>#REF!</f>
        <v>#REF!</v>
      </c>
      <c r="L118" s="25" t="e">
        <f>#REF!</f>
        <v>#REF!</v>
      </c>
      <c r="M118" s="25" t="e">
        <f>#REF!</f>
        <v>#REF!</v>
      </c>
      <c r="N118" s="25">
        <f t="shared" si="10"/>
        <v>13</v>
      </c>
      <c r="O118" s="25">
        <f t="shared" si="11"/>
        <v>2191.9700000000003</v>
      </c>
    </row>
    <row r="119" spans="1:15" s="26" customFormat="1" ht="13.2" x14ac:dyDescent="0.25">
      <c r="A119" s="70">
        <v>90</v>
      </c>
      <c r="B119" s="72" t="s">
        <v>462</v>
      </c>
      <c r="C119" s="73" t="s">
        <v>311</v>
      </c>
      <c r="D119" s="74" t="s">
        <v>464</v>
      </c>
      <c r="E119" s="75">
        <v>3</v>
      </c>
      <c r="F119" s="74">
        <v>520.37</v>
      </c>
      <c r="G119" s="76"/>
      <c r="H119" s="25" t="e">
        <f>#REF!</f>
        <v>#REF!</v>
      </c>
      <c r="I119" s="25" t="e">
        <f>#REF!</f>
        <v>#REF!</v>
      </c>
      <c r="J119" s="25" t="e">
        <f>#REF!</f>
        <v>#REF!</v>
      </c>
      <c r="K119" s="25" t="e">
        <f>#REF!</f>
        <v>#REF!</v>
      </c>
      <c r="L119" s="25" t="e">
        <f>#REF!</f>
        <v>#REF!</v>
      </c>
      <c r="M119" s="25" t="e">
        <f>#REF!</f>
        <v>#REF!</v>
      </c>
      <c r="N119" s="25">
        <f t="shared" si="10"/>
        <v>3</v>
      </c>
      <c r="O119" s="25">
        <f t="shared" si="11"/>
        <v>520.37</v>
      </c>
    </row>
    <row r="120" spans="1:15" s="26" customFormat="1" ht="13.2" x14ac:dyDescent="0.25">
      <c r="A120" s="70">
        <v>91</v>
      </c>
      <c r="B120" s="72" t="s">
        <v>465</v>
      </c>
      <c r="C120" s="73" t="s">
        <v>297</v>
      </c>
      <c r="D120" s="74" t="s">
        <v>466</v>
      </c>
      <c r="E120" s="75">
        <v>14</v>
      </c>
      <c r="F120" s="74">
        <v>1040.1500000000001</v>
      </c>
      <c r="G120" s="76"/>
      <c r="H120" s="25" t="e">
        <f>#REF!</f>
        <v>#REF!</v>
      </c>
      <c r="I120" s="25" t="e">
        <f>#REF!</f>
        <v>#REF!</v>
      </c>
      <c r="J120" s="25" t="e">
        <f>#REF!</f>
        <v>#REF!</v>
      </c>
      <c r="K120" s="25" t="e">
        <f>#REF!</f>
        <v>#REF!</v>
      </c>
      <c r="L120" s="25" t="e">
        <f>#REF!</f>
        <v>#REF!</v>
      </c>
      <c r="M120" s="25" t="e">
        <f>#REF!</f>
        <v>#REF!</v>
      </c>
      <c r="N120" s="25">
        <f t="shared" si="10"/>
        <v>14</v>
      </c>
      <c r="O120" s="25">
        <f t="shared" si="11"/>
        <v>1040.1500000000001</v>
      </c>
    </row>
    <row r="121" spans="1:15" s="26" customFormat="1" ht="13.2" x14ac:dyDescent="0.25">
      <c r="A121" s="70">
        <v>92</v>
      </c>
      <c r="B121" s="72" t="s">
        <v>467</v>
      </c>
      <c r="C121" s="73" t="s">
        <v>326</v>
      </c>
      <c r="D121" s="74" t="s">
        <v>468</v>
      </c>
      <c r="E121" s="75">
        <v>10</v>
      </c>
      <c r="F121" s="74">
        <v>588.5</v>
      </c>
      <c r="G121" s="76"/>
      <c r="H121" s="25" t="e">
        <f>#REF!</f>
        <v>#REF!</v>
      </c>
      <c r="I121" s="25" t="e">
        <f>#REF!</f>
        <v>#REF!</v>
      </c>
      <c r="J121" s="25" t="e">
        <f>#REF!</f>
        <v>#REF!</v>
      </c>
      <c r="K121" s="25" t="e">
        <f>#REF!</f>
        <v>#REF!</v>
      </c>
      <c r="L121" s="25" t="e">
        <f>#REF!</f>
        <v>#REF!</v>
      </c>
      <c r="M121" s="25" t="e">
        <f>#REF!</f>
        <v>#REF!</v>
      </c>
      <c r="N121" s="25">
        <f t="shared" si="10"/>
        <v>10</v>
      </c>
      <c r="O121" s="25">
        <f t="shared" si="11"/>
        <v>588.5</v>
      </c>
    </row>
    <row r="122" spans="1:15" s="26" customFormat="1" ht="13.2" x14ac:dyDescent="0.25">
      <c r="A122" s="70">
        <v>93</v>
      </c>
      <c r="B122" s="72" t="s">
        <v>469</v>
      </c>
      <c r="C122" s="73" t="s">
        <v>311</v>
      </c>
      <c r="D122" s="74" t="s">
        <v>470</v>
      </c>
      <c r="E122" s="75">
        <v>2</v>
      </c>
      <c r="F122" s="74">
        <v>6195.7300000000005</v>
      </c>
      <c r="G122" s="76"/>
      <c r="H122" s="25" t="e">
        <f>#REF!</f>
        <v>#REF!</v>
      </c>
      <c r="I122" s="25" t="e">
        <f>#REF!</f>
        <v>#REF!</v>
      </c>
      <c r="J122" s="25" t="e">
        <f>#REF!</f>
        <v>#REF!</v>
      </c>
      <c r="K122" s="25" t="e">
        <f>#REF!</f>
        <v>#REF!</v>
      </c>
      <c r="L122" s="25" t="e">
        <f>#REF!</f>
        <v>#REF!</v>
      </c>
      <c r="M122" s="25" t="e">
        <f>#REF!</f>
        <v>#REF!</v>
      </c>
      <c r="N122" s="25">
        <f t="shared" si="10"/>
        <v>2</v>
      </c>
      <c r="O122" s="25">
        <f t="shared" si="11"/>
        <v>6195.7300000000005</v>
      </c>
    </row>
    <row r="123" spans="1:15" s="26" customFormat="1" ht="26.4" x14ac:dyDescent="0.25">
      <c r="A123" s="70">
        <v>94</v>
      </c>
      <c r="B123" s="72" t="s">
        <v>471</v>
      </c>
      <c r="C123" s="73" t="s">
        <v>297</v>
      </c>
      <c r="D123" s="74" t="s">
        <v>472</v>
      </c>
      <c r="E123" s="75"/>
      <c r="F123" s="74"/>
      <c r="G123" s="76"/>
      <c r="H123" s="25" t="e">
        <f>#REF!</f>
        <v>#REF!</v>
      </c>
      <c r="I123" s="25" t="e">
        <f>#REF!</f>
        <v>#REF!</v>
      </c>
      <c r="J123" s="25" t="e">
        <f>#REF!</f>
        <v>#REF!</v>
      </c>
      <c r="K123" s="25" t="e">
        <f>#REF!</f>
        <v>#REF!</v>
      </c>
      <c r="L123" s="25" t="e">
        <f>#REF!</f>
        <v>#REF!</v>
      </c>
      <c r="M123" s="25" t="e">
        <f>#REF!</f>
        <v>#REF!</v>
      </c>
      <c r="N123" s="25">
        <f t="shared" si="10"/>
        <v>0</v>
      </c>
      <c r="O123" s="25">
        <f t="shared" si="11"/>
        <v>0</v>
      </c>
    </row>
    <row r="124" spans="1:15" s="26" customFormat="1" ht="13.2" x14ac:dyDescent="0.25">
      <c r="A124" s="70">
        <v>95</v>
      </c>
      <c r="B124" s="72" t="s">
        <v>473</v>
      </c>
      <c r="C124" s="73" t="s">
        <v>316</v>
      </c>
      <c r="D124" s="74" t="s">
        <v>474</v>
      </c>
      <c r="E124" s="75">
        <v>19</v>
      </c>
      <c r="F124" s="74">
        <v>5174.6500000000005</v>
      </c>
      <c r="G124" s="76"/>
      <c r="H124" s="25" t="e">
        <f>#REF!</f>
        <v>#REF!</v>
      </c>
      <c r="I124" s="25" t="e">
        <f>#REF!</f>
        <v>#REF!</v>
      </c>
      <c r="J124" s="25" t="e">
        <f>#REF!</f>
        <v>#REF!</v>
      </c>
      <c r="K124" s="25" t="e">
        <f>#REF!</f>
        <v>#REF!</v>
      </c>
      <c r="L124" s="25" t="e">
        <f>#REF!</f>
        <v>#REF!</v>
      </c>
      <c r="M124" s="25" t="e">
        <f>#REF!</f>
        <v>#REF!</v>
      </c>
      <c r="N124" s="25">
        <f t="shared" si="10"/>
        <v>19</v>
      </c>
      <c r="O124" s="25">
        <f t="shared" si="11"/>
        <v>5174.6500000000005</v>
      </c>
    </row>
    <row r="125" spans="1:15" s="26" customFormat="1" ht="13.2" x14ac:dyDescent="0.25">
      <c r="A125" s="70">
        <v>96</v>
      </c>
      <c r="B125" s="72" t="s">
        <v>475</v>
      </c>
      <c r="C125" s="73" t="s">
        <v>476</v>
      </c>
      <c r="D125" s="74" t="s">
        <v>477</v>
      </c>
      <c r="E125" s="75">
        <v>3</v>
      </c>
      <c r="F125" s="74">
        <v>86.820000000000007</v>
      </c>
      <c r="G125" s="76"/>
      <c r="H125" s="25" t="e">
        <f>#REF!</f>
        <v>#REF!</v>
      </c>
      <c r="I125" s="25" t="e">
        <f>#REF!</f>
        <v>#REF!</v>
      </c>
      <c r="J125" s="25" t="e">
        <f>#REF!</f>
        <v>#REF!</v>
      </c>
      <c r="K125" s="25" t="e">
        <f>#REF!</f>
        <v>#REF!</v>
      </c>
      <c r="L125" s="25" t="e">
        <f>#REF!</f>
        <v>#REF!</v>
      </c>
      <c r="M125" s="25" t="e">
        <f>#REF!</f>
        <v>#REF!</v>
      </c>
      <c r="N125" s="25">
        <f t="shared" si="10"/>
        <v>3</v>
      </c>
      <c r="O125" s="25">
        <f t="shared" si="11"/>
        <v>86.820000000000007</v>
      </c>
    </row>
    <row r="126" spans="1:15" s="26" customFormat="1" ht="13.2" x14ac:dyDescent="0.25">
      <c r="A126" s="70">
        <v>97</v>
      </c>
      <c r="B126" s="72" t="s">
        <v>478</v>
      </c>
      <c r="C126" s="73" t="s">
        <v>297</v>
      </c>
      <c r="D126" s="74" t="s">
        <v>477</v>
      </c>
      <c r="E126" s="75">
        <v>30</v>
      </c>
      <c r="F126" s="74">
        <v>868.2</v>
      </c>
      <c r="G126" s="76"/>
      <c r="H126" s="25" t="e">
        <f>#REF!</f>
        <v>#REF!</v>
      </c>
      <c r="I126" s="25" t="e">
        <f>#REF!</f>
        <v>#REF!</v>
      </c>
      <c r="J126" s="25" t="e">
        <f>#REF!</f>
        <v>#REF!</v>
      </c>
      <c r="K126" s="25" t="e">
        <f>#REF!</f>
        <v>#REF!</v>
      </c>
      <c r="L126" s="25" t="e">
        <f>#REF!</f>
        <v>#REF!</v>
      </c>
      <c r="M126" s="25" t="e">
        <f>#REF!</f>
        <v>#REF!</v>
      </c>
      <c r="N126" s="25">
        <f t="shared" si="10"/>
        <v>30</v>
      </c>
      <c r="O126" s="25">
        <f t="shared" si="11"/>
        <v>868.2</v>
      </c>
    </row>
    <row r="127" spans="1:15" s="26" customFormat="1" ht="13.2" x14ac:dyDescent="0.25">
      <c r="A127" s="70">
        <v>98</v>
      </c>
      <c r="B127" s="72" t="s">
        <v>479</v>
      </c>
      <c r="C127" s="73" t="s">
        <v>311</v>
      </c>
      <c r="D127" s="74" t="s">
        <v>480</v>
      </c>
      <c r="E127" s="75">
        <v>0.8</v>
      </c>
      <c r="F127" s="74">
        <v>132.72</v>
      </c>
      <c r="G127" s="76"/>
      <c r="H127" s="25" t="e">
        <f>#REF!</f>
        <v>#REF!</v>
      </c>
      <c r="I127" s="25" t="e">
        <f>#REF!</f>
        <v>#REF!</v>
      </c>
      <c r="J127" s="25" t="e">
        <f>#REF!</f>
        <v>#REF!</v>
      </c>
      <c r="K127" s="25" t="e">
        <f>#REF!</f>
        <v>#REF!</v>
      </c>
      <c r="L127" s="25" t="e">
        <f>#REF!</f>
        <v>#REF!</v>
      </c>
      <c r="M127" s="25" t="e">
        <f>#REF!</f>
        <v>#REF!</v>
      </c>
      <c r="N127" s="25">
        <f t="shared" si="10"/>
        <v>0.8</v>
      </c>
      <c r="O127" s="25">
        <f t="shared" si="11"/>
        <v>132.72</v>
      </c>
    </row>
    <row r="128" spans="1:15" s="26" customFormat="1" ht="13.2" x14ac:dyDescent="0.25">
      <c r="A128" s="70">
        <v>99</v>
      </c>
      <c r="B128" s="72" t="s">
        <v>481</v>
      </c>
      <c r="C128" s="73" t="s">
        <v>297</v>
      </c>
      <c r="D128" s="74" t="s">
        <v>482</v>
      </c>
      <c r="E128" s="75">
        <v>141</v>
      </c>
      <c r="F128" s="74">
        <v>36514.490000000005</v>
      </c>
      <c r="G128" s="76"/>
      <c r="H128" s="25" t="e">
        <f>#REF!</f>
        <v>#REF!</v>
      </c>
      <c r="I128" s="25" t="e">
        <f>#REF!</f>
        <v>#REF!</v>
      </c>
      <c r="J128" s="25" t="e">
        <f>#REF!</f>
        <v>#REF!</v>
      </c>
      <c r="K128" s="25" t="e">
        <f>#REF!</f>
        <v>#REF!</v>
      </c>
      <c r="L128" s="25" t="e">
        <f>#REF!</f>
        <v>#REF!</v>
      </c>
      <c r="M128" s="25" t="e">
        <f>#REF!</f>
        <v>#REF!</v>
      </c>
      <c r="N128" s="25">
        <f t="shared" si="10"/>
        <v>141</v>
      </c>
      <c r="O128" s="25">
        <f t="shared" si="11"/>
        <v>36514.490000000005</v>
      </c>
    </row>
    <row r="129" spans="1:15" s="26" customFormat="1" ht="13.2" x14ac:dyDescent="0.25">
      <c r="A129" s="70">
        <v>100</v>
      </c>
      <c r="B129" s="72" t="s">
        <v>483</v>
      </c>
      <c r="C129" s="73" t="s">
        <v>311</v>
      </c>
      <c r="D129" s="74" t="s">
        <v>484</v>
      </c>
      <c r="E129" s="75">
        <v>9</v>
      </c>
      <c r="F129" s="74">
        <v>6273.4500000000007</v>
      </c>
      <c r="G129" s="76"/>
      <c r="H129" s="25" t="e">
        <f>#REF!</f>
        <v>#REF!</v>
      </c>
      <c r="I129" s="25" t="e">
        <f>#REF!</f>
        <v>#REF!</v>
      </c>
      <c r="J129" s="25" t="e">
        <f>#REF!</f>
        <v>#REF!</v>
      </c>
      <c r="K129" s="25" t="e">
        <f>#REF!</f>
        <v>#REF!</v>
      </c>
      <c r="L129" s="25" t="e">
        <f>#REF!</f>
        <v>#REF!</v>
      </c>
      <c r="M129" s="25" t="e">
        <f>#REF!</f>
        <v>#REF!</v>
      </c>
      <c r="N129" s="25">
        <f t="shared" si="10"/>
        <v>9</v>
      </c>
      <c r="O129" s="25">
        <f t="shared" si="11"/>
        <v>6273.4500000000007</v>
      </c>
    </row>
    <row r="130" spans="1:15" s="26" customFormat="1" ht="13.2" x14ac:dyDescent="0.25">
      <c r="A130" s="70">
        <v>101</v>
      </c>
      <c r="B130" s="72" t="s">
        <v>485</v>
      </c>
      <c r="C130" s="73" t="s">
        <v>297</v>
      </c>
      <c r="D130" s="74" t="s">
        <v>486</v>
      </c>
      <c r="E130" s="75">
        <v>13</v>
      </c>
      <c r="F130" s="74">
        <v>8402.94</v>
      </c>
      <c r="G130" s="76"/>
      <c r="H130" s="25" t="e">
        <f>#REF!</f>
        <v>#REF!</v>
      </c>
      <c r="I130" s="25" t="e">
        <f>#REF!</f>
        <v>#REF!</v>
      </c>
      <c r="J130" s="25" t="e">
        <f>#REF!</f>
        <v>#REF!</v>
      </c>
      <c r="K130" s="25" t="e">
        <f>#REF!</f>
        <v>#REF!</v>
      </c>
      <c r="L130" s="25" t="e">
        <f>#REF!</f>
        <v>#REF!</v>
      </c>
      <c r="M130" s="25" t="e">
        <f>#REF!</f>
        <v>#REF!</v>
      </c>
      <c r="N130" s="25">
        <f t="shared" si="10"/>
        <v>13</v>
      </c>
      <c r="O130" s="25">
        <f t="shared" si="11"/>
        <v>8402.94</v>
      </c>
    </row>
    <row r="131" spans="1:15" s="26" customFormat="1" ht="13.2" x14ac:dyDescent="0.25">
      <c r="A131" s="70">
        <v>102</v>
      </c>
      <c r="B131" s="72" t="s">
        <v>487</v>
      </c>
      <c r="C131" s="73" t="s">
        <v>311</v>
      </c>
      <c r="D131" s="74" t="s">
        <v>488</v>
      </c>
      <c r="E131" s="75">
        <v>2</v>
      </c>
      <c r="F131" s="74">
        <v>118.35000000000001</v>
      </c>
      <c r="G131" s="76"/>
      <c r="H131" s="25" t="e">
        <f>#REF!</f>
        <v>#REF!</v>
      </c>
      <c r="I131" s="25" t="e">
        <f>#REF!</f>
        <v>#REF!</v>
      </c>
      <c r="J131" s="25" t="e">
        <f>#REF!</f>
        <v>#REF!</v>
      </c>
      <c r="K131" s="25" t="e">
        <f>#REF!</f>
        <v>#REF!</v>
      </c>
      <c r="L131" s="25" t="e">
        <f>#REF!</f>
        <v>#REF!</v>
      </c>
      <c r="M131" s="25" t="e">
        <f>#REF!</f>
        <v>#REF!</v>
      </c>
      <c r="N131" s="25">
        <f t="shared" si="10"/>
        <v>2</v>
      </c>
      <c r="O131" s="25">
        <f t="shared" si="11"/>
        <v>118.35000000000001</v>
      </c>
    </row>
    <row r="132" spans="1:15" s="26" customFormat="1" ht="26.4" x14ac:dyDescent="0.25">
      <c r="A132" s="70">
        <v>103</v>
      </c>
      <c r="B132" s="72" t="s">
        <v>489</v>
      </c>
      <c r="C132" s="73" t="s">
        <v>326</v>
      </c>
      <c r="D132" s="74" t="s">
        <v>490</v>
      </c>
      <c r="E132" s="75">
        <v>28</v>
      </c>
      <c r="F132" s="74">
        <v>591.08000000000004</v>
      </c>
      <c r="G132" s="76"/>
      <c r="H132" s="25" t="e">
        <f>#REF!</f>
        <v>#REF!</v>
      </c>
      <c r="I132" s="25" t="e">
        <f>#REF!</f>
        <v>#REF!</v>
      </c>
      <c r="J132" s="25" t="e">
        <f>#REF!</f>
        <v>#REF!</v>
      </c>
      <c r="K132" s="25" t="e">
        <f>#REF!</f>
        <v>#REF!</v>
      </c>
      <c r="L132" s="25" t="e">
        <f>#REF!</f>
        <v>#REF!</v>
      </c>
      <c r="M132" s="25" t="e">
        <f>#REF!</f>
        <v>#REF!</v>
      </c>
      <c r="N132" s="25">
        <f t="shared" si="10"/>
        <v>28</v>
      </c>
      <c r="O132" s="25">
        <f t="shared" si="11"/>
        <v>591.08000000000004</v>
      </c>
    </row>
    <row r="133" spans="1:15" s="26" customFormat="1" ht="26.4" x14ac:dyDescent="0.25">
      <c r="A133" s="70">
        <v>104</v>
      </c>
      <c r="B133" s="72" t="s">
        <v>491</v>
      </c>
      <c r="C133" s="73" t="s">
        <v>326</v>
      </c>
      <c r="D133" s="74" t="s">
        <v>492</v>
      </c>
      <c r="E133" s="75">
        <v>202</v>
      </c>
      <c r="F133" s="74">
        <v>3015.86</v>
      </c>
      <c r="G133" s="76"/>
      <c r="H133" s="25" t="e">
        <f>#REF!</f>
        <v>#REF!</v>
      </c>
      <c r="I133" s="25" t="e">
        <f>#REF!</f>
        <v>#REF!</v>
      </c>
      <c r="J133" s="25" t="e">
        <f>#REF!</f>
        <v>#REF!</v>
      </c>
      <c r="K133" s="25" t="e">
        <f>#REF!</f>
        <v>#REF!</v>
      </c>
      <c r="L133" s="25" t="e">
        <f>#REF!</f>
        <v>#REF!</v>
      </c>
      <c r="M133" s="25" t="e">
        <f>#REF!</f>
        <v>#REF!</v>
      </c>
      <c r="N133" s="25">
        <f t="shared" si="10"/>
        <v>202</v>
      </c>
      <c r="O133" s="25">
        <f t="shared" si="11"/>
        <v>3015.86</v>
      </c>
    </row>
    <row r="134" spans="1:15" s="26" customFormat="1" ht="26.4" x14ac:dyDescent="0.25">
      <c r="A134" s="70">
        <v>105</v>
      </c>
      <c r="B134" s="72" t="s">
        <v>493</v>
      </c>
      <c r="C134" s="73" t="s">
        <v>326</v>
      </c>
      <c r="D134" s="74" t="s">
        <v>494</v>
      </c>
      <c r="E134" s="75">
        <v>30</v>
      </c>
      <c r="F134" s="74">
        <v>557.70000000000005</v>
      </c>
      <c r="G134" s="76"/>
      <c r="H134" s="25" t="e">
        <f>#REF!</f>
        <v>#REF!</v>
      </c>
      <c r="I134" s="25" t="e">
        <f>#REF!</f>
        <v>#REF!</v>
      </c>
      <c r="J134" s="25" t="e">
        <f>#REF!</f>
        <v>#REF!</v>
      </c>
      <c r="K134" s="25" t="e">
        <f>#REF!</f>
        <v>#REF!</v>
      </c>
      <c r="L134" s="25" t="e">
        <f>#REF!</f>
        <v>#REF!</v>
      </c>
      <c r="M134" s="25" t="e">
        <f>#REF!</f>
        <v>#REF!</v>
      </c>
      <c r="N134" s="25">
        <f t="shared" si="10"/>
        <v>30</v>
      </c>
      <c r="O134" s="25">
        <f t="shared" si="11"/>
        <v>557.70000000000005</v>
      </c>
    </row>
    <row r="135" spans="1:15" s="26" customFormat="1" ht="13.2" x14ac:dyDescent="0.25">
      <c r="A135" s="70">
        <v>106</v>
      </c>
      <c r="B135" s="72" t="s">
        <v>495</v>
      </c>
      <c r="C135" s="73" t="s">
        <v>311</v>
      </c>
      <c r="D135" s="74" t="s">
        <v>496</v>
      </c>
      <c r="E135" s="75">
        <v>5</v>
      </c>
      <c r="F135" s="74">
        <v>152.57</v>
      </c>
      <c r="G135" s="76"/>
      <c r="H135" s="25" t="e">
        <f>#REF!</f>
        <v>#REF!</v>
      </c>
      <c r="I135" s="25" t="e">
        <f>#REF!</f>
        <v>#REF!</v>
      </c>
      <c r="J135" s="25" t="e">
        <f>#REF!</f>
        <v>#REF!</v>
      </c>
      <c r="K135" s="25" t="e">
        <f>#REF!</f>
        <v>#REF!</v>
      </c>
      <c r="L135" s="25" t="e">
        <f>#REF!</f>
        <v>#REF!</v>
      </c>
      <c r="M135" s="25" t="e">
        <f>#REF!</f>
        <v>#REF!</v>
      </c>
      <c r="N135" s="25">
        <f t="shared" si="10"/>
        <v>5</v>
      </c>
      <c r="O135" s="25">
        <f t="shared" si="11"/>
        <v>152.57</v>
      </c>
    </row>
    <row r="136" spans="1:15" s="26" customFormat="1" ht="13.2" x14ac:dyDescent="0.25">
      <c r="A136" s="70">
        <v>107</v>
      </c>
      <c r="B136" s="72" t="s">
        <v>497</v>
      </c>
      <c r="C136" s="73" t="s">
        <v>498</v>
      </c>
      <c r="D136" s="74" t="s">
        <v>499</v>
      </c>
      <c r="E136" s="75">
        <v>159</v>
      </c>
      <c r="F136" s="74">
        <v>1806.7900000000002</v>
      </c>
      <c r="G136" s="76"/>
      <c r="H136" s="25" t="e">
        <f>#REF!</f>
        <v>#REF!</v>
      </c>
      <c r="I136" s="25" t="e">
        <f>#REF!</f>
        <v>#REF!</v>
      </c>
      <c r="J136" s="25" t="e">
        <f>#REF!</f>
        <v>#REF!</v>
      </c>
      <c r="K136" s="25" t="e">
        <f>#REF!</f>
        <v>#REF!</v>
      </c>
      <c r="L136" s="25" t="e">
        <f>#REF!</f>
        <v>#REF!</v>
      </c>
      <c r="M136" s="25" t="e">
        <f>#REF!</f>
        <v>#REF!</v>
      </c>
      <c r="N136" s="25">
        <f t="shared" si="10"/>
        <v>159</v>
      </c>
      <c r="O136" s="25">
        <f t="shared" si="11"/>
        <v>1806.7900000000002</v>
      </c>
    </row>
    <row r="137" spans="1:15" s="17" customFormat="1" ht="13.5" customHeight="1" thickBot="1" x14ac:dyDescent="0.3"/>
    <row r="138" spans="1:15" s="17" customFormat="1" ht="26.25" customHeight="1" x14ac:dyDescent="0.25">
      <c r="A138" s="92" t="s">
        <v>139</v>
      </c>
      <c r="B138" s="86" t="s">
        <v>32</v>
      </c>
      <c r="C138" s="97" t="s">
        <v>141</v>
      </c>
      <c r="D138" s="86" t="s">
        <v>142</v>
      </c>
      <c r="E138" s="86" t="s">
        <v>1096</v>
      </c>
      <c r="F138" s="86"/>
      <c r="G138" s="87" t="s">
        <v>146</v>
      </c>
    </row>
    <row r="139" spans="1:15" s="17" customFormat="1" ht="12.75" customHeight="1" x14ac:dyDescent="0.25">
      <c r="A139" s="93"/>
      <c r="B139" s="95"/>
      <c r="C139" s="98"/>
      <c r="D139" s="95"/>
      <c r="E139" s="90" t="s">
        <v>147</v>
      </c>
      <c r="F139" s="90" t="s">
        <v>148</v>
      </c>
      <c r="G139" s="88"/>
    </row>
    <row r="140" spans="1:15" s="17" customFormat="1" ht="13.5" customHeight="1" thickBot="1" x14ac:dyDescent="0.3">
      <c r="A140" s="94"/>
      <c r="B140" s="96"/>
      <c r="C140" s="99"/>
      <c r="D140" s="96"/>
      <c r="E140" s="91"/>
      <c r="F140" s="91"/>
      <c r="G140" s="89"/>
    </row>
    <row r="141" spans="1:15" s="26" customFormat="1" ht="26.4" x14ac:dyDescent="0.25">
      <c r="A141" s="70">
        <v>108</v>
      </c>
      <c r="B141" s="72" t="s">
        <v>500</v>
      </c>
      <c r="C141" s="73" t="s">
        <v>297</v>
      </c>
      <c r="D141" s="74" t="s">
        <v>501</v>
      </c>
      <c r="E141" s="75">
        <v>113</v>
      </c>
      <c r="F141" s="74">
        <v>4965.79</v>
      </c>
      <c r="G141" s="76"/>
      <c r="H141" s="25" t="e">
        <f>#REF!</f>
        <v>#REF!</v>
      </c>
      <c r="I141" s="25" t="e">
        <f>#REF!</f>
        <v>#REF!</v>
      </c>
      <c r="J141" s="25" t="e">
        <f>#REF!</f>
        <v>#REF!</v>
      </c>
      <c r="K141" s="25" t="e">
        <f>#REF!</f>
        <v>#REF!</v>
      </c>
      <c r="L141" s="25" t="e">
        <f>#REF!</f>
        <v>#REF!</v>
      </c>
      <c r="M141" s="25" t="e">
        <f>#REF!</f>
        <v>#REF!</v>
      </c>
      <c r="N141" s="25">
        <f t="shared" ref="N141:N152" si="12">E141</f>
        <v>113</v>
      </c>
      <c r="O141" s="25">
        <f t="shared" ref="O141:O152" si="13">F141</f>
        <v>4965.79</v>
      </c>
    </row>
    <row r="142" spans="1:15" s="26" customFormat="1" ht="13.2" x14ac:dyDescent="0.25">
      <c r="A142" s="70">
        <v>109</v>
      </c>
      <c r="B142" s="72" t="s">
        <v>502</v>
      </c>
      <c r="C142" s="73" t="s">
        <v>295</v>
      </c>
      <c r="D142" s="74" t="s">
        <v>503</v>
      </c>
      <c r="E142" s="75">
        <v>300</v>
      </c>
      <c r="F142" s="74">
        <v>162</v>
      </c>
      <c r="G142" s="76"/>
      <c r="H142" s="25" t="e">
        <f>#REF!</f>
        <v>#REF!</v>
      </c>
      <c r="I142" s="25" t="e">
        <f>#REF!</f>
        <v>#REF!</v>
      </c>
      <c r="J142" s="25" t="e">
        <f>#REF!</f>
        <v>#REF!</v>
      </c>
      <c r="K142" s="25" t="e">
        <f>#REF!</f>
        <v>#REF!</v>
      </c>
      <c r="L142" s="25" t="e">
        <f>#REF!</f>
        <v>#REF!</v>
      </c>
      <c r="M142" s="25" t="e">
        <f>#REF!</f>
        <v>#REF!</v>
      </c>
      <c r="N142" s="25">
        <f t="shared" si="12"/>
        <v>300</v>
      </c>
      <c r="O142" s="25">
        <f t="shared" si="13"/>
        <v>162</v>
      </c>
    </row>
    <row r="143" spans="1:15" s="26" customFormat="1" ht="39.6" x14ac:dyDescent="0.25">
      <c r="A143" s="70">
        <v>110</v>
      </c>
      <c r="B143" s="72" t="s">
        <v>504</v>
      </c>
      <c r="C143" s="73" t="s">
        <v>316</v>
      </c>
      <c r="D143" s="74" t="s">
        <v>505</v>
      </c>
      <c r="E143" s="75">
        <v>400</v>
      </c>
      <c r="F143" s="74">
        <v>17120</v>
      </c>
      <c r="G143" s="76"/>
      <c r="H143" s="25" t="e">
        <f>#REF!</f>
        <v>#REF!</v>
      </c>
      <c r="I143" s="25" t="e">
        <f>#REF!</f>
        <v>#REF!</v>
      </c>
      <c r="J143" s="25" t="e">
        <f>#REF!</f>
        <v>#REF!</v>
      </c>
      <c r="K143" s="25" t="e">
        <f>#REF!</f>
        <v>#REF!</v>
      </c>
      <c r="L143" s="25" t="e">
        <f>#REF!</f>
        <v>#REF!</v>
      </c>
      <c r="M143" s="25" t="e">
        <f>#REF!</f>
        <v>#REF!</v>
      </c>
      <c r="N143" s="25">
        <f t="shared" si="12"/>
        <v>400</v>
      </c>
      <c r="O143" s="25">
        <f t="shared" si="13"/>
        <v>17120</v>
      </c>
    </row>
    <row r="144" spans="1:15" s="26" customFormat="1" ht="39.6" x14ac:dyDescent="0.25">
      <c r="A144" s="70">
        <v>111</v>
      </c>
      <c r="B144" s="72" t="s">
        <v>506</v>
      </c>
      <c r="C144" s="73" t="s">
        <v>316</v>
      </c>
      <c r="D144" s="74" t="s">
        <v>507</v>
      </c>
      <c r="E144" s="75">
        <v>200</v>
      </c>
      <c r="F144" s="74">
        <v>19260</v>
      </c>
      <c r="G144" s="76"/>
      <c r="H144" s="25" t="e">
        <f>#REF!</f>
        <v>#REF!</v>
      </c>
      <c r="I144" s="25" t="e">
        <f>#REF!</f>
        <v>#REF!</v>
      </c>
      <c r="J144" s="25" t="e">
        <f>#REF!</f>
        <v>#REF!</v>
      </c>
      <c r="K144" s="25" t="e">
        <f>#REF!</f>
        <v>#REF!</v>
      </c>
      <c r="L144" s="25" t="e">
        <f>#REF!</f>
        <v>#REF!</v>
      </c>
      <c r="M144" s="25" t="e">
        <f>#REF!</f>
        <v>#REF!</v>
      </c>
      <c r="N144" s="25">
        <f t="shared" si="12"/>
        <v>200</v>
      </c>
      <c r="O144" s="25">
        <f t="shared" si="13"/>
        <v>19260</v>
      </c>
    </row>
    <row r="145" spans="1:15" s="26" customFormat="1" ht="39.6" x14ac:dyDescent="0.25">
      <c r="A145" s="70">
        <v>112</v>
      </c>
      <c r="B145" s="72" t="s">
        <v>508</v>
      </c>
      <c r="C145" s="73" t="s">
        <v>316</v>
      </c>
      <c r="D145" s="74" t="s">
        <v>505</v>
      </c>
      <c r="E145" s="75">
        <v>400</v>
      </c>
      <c r="F145" s="74">
        <v>17120</v>
      </c>
      <c r="G145" s="76"/>
      <c r="H145" s="25" t="e">
        <f>#REF!</f>
        <v>#REF!</v>
      </c>
      <c r="I145" s="25" t="e">
        <f>#REF!</f>
        <v>#REF!</v>
      </c>
      <c r="J145" s="25" t="e">
        <f>#REF!</f>
        <v>#REF!</v>
      </c>
      <c r="K145" s="25" t="e">
        <f>#REF!</f>
        <v>#REF!</v>
      </c>
      <c r="L145" s="25" t="e">
        <f>#REF!</f>
        <v>#REF!</v>
      </c>
      <c r="M145" s="25" t="e">
        <f>#REF!</f>
        <v>#REF!</v>
      </c>
      <c r="N145" s="25">
        <f t="shared" si="12"/>
        <v>400</v>
      </c>
      <c r="O145" s="25">
        <f t="shared" si="13"/>
        <v>17120</v>
      </c>
    </row>
    <row r="146" spans="1:15" s="26" customFormat="1" ht="13.2" x14ac:dyDescent="0.25">
      <c r="A146" s="70">
        <v>113</v>
      </c>
      <c r="B146" s="72" t="s">
        <v>509</v>
      </c>
      <c r="C146" s="73" t="s">
        <v>295</v>
      </c>
      <c r="D146" s="74" t="s">
        <v>510</v>
      </c>
      <c r="E146" s="75">
        <v>227</v>
      </c>
      <c r="F146" s="74">
        <v>147711.13</v>
      </c>
      <c r="G146" s="76"/>
      <c r="H146" s="25" t="e">
        <f>#REF!</f>
        <v>#REF!</v>
      </c>
      <c r="I146" s="25" t="e">
        <f>#REF!</f>
        <v>#REF!</v>
      </c>
      <c r="J146" s="25" t="e">
        <f>#REF!</f>
        <v>#REF!</v>
      </c>
      <c r="K146" s="25" t="e">
        <f>#REF!</f>
        <v>#REF!</v>
      </c>
      <c r="L146" s="25" t="e">
        <f>#REF!</f>
        <v>#REF!</v>
      </c>
      <c r="M146" s="25" t="e">
        <f>#REF!</f>
        <v>#REF!</v>
      </c>
      <c r="N146" s="25">
        <f t="shared" si="12"/>
        <v>227</v>
      </c>
      <c r="O146" s="25">
        <f t="shared" si="13"/>
        <v>147711.13</v>
      </c>
    </row>
    <row r="147" spans="1:15" s="26" customFormat="1" ht="13.2" x14ac:dyDescent="0.25">
      <c r="A147" s="70">
        <v>114</v>
      </c>
      <c r="B147" s="72" t="s">
        <v>511</v>
      </c>
      <c r="C147" s="73" t="s">
        <v>295</v>
      </c>
      <c r="D147" s="74" t="s">
        <v>512</v>
      </c>
      <c r="E147" s="75">
        <v>19</v>
      </c>
      <c r="F147" s="74">
        <v>18933.330000000002</v>
      </c>
      <c r="G147" s="76"/>
      <c r="H147" s="25" t="e">
        <f>#REF!</f>
        <v>#REF!</v>
      </c>
      <c r="I147" s="25" t="e">
        <f>#REF!</f>
        <v>#REF!</v>
      </c>
      <c r="J147" s="25" t="e">
        <f>#REF!</f>
        <v>#REF!</v>
      </c>
      <c r="K147" s="25" t="e">
        <f>#REF!</f>
        <v>#REF!</v>
      </c>
      <c r="L147" s="25" t="e">
        <f>#REF!</f>
        <v>#REF!</v>
      </c>
      <c r="M147" s="25" t="e">
        <f>#REF!</f>
        <v>#REF!</v>
      </c>
      <c r="N147" s="25">
        <f t="shared" si="12"/>
        <v>19</v>
      </c>
      <c r="O147" s="25">
        <f t="shared" si="13"/>
        <v>18933.330000000002</v>
      </c>
    </row>
    <row r="148" spans="1:15" s="26" customFormat="1" ht="26.4" x14ac:dyDescent="0.25">
      <c r="A148" s="70">
        <v>115</v>
      </c>
      <c r="B148" s="72" t="s">
        <v>513</v>
      </c>
      <c r="C148" s="73" t="s">
        <v>295</v>
      </c>
      <c r="D148" s="74" t="s">
        <v>514</v>
      </c>
      <c r="E148" s="75">
        <v>329</v>
      </c>
      <c r="F148" s="74">
        <v>8871.15</v>
      </c>
      <c r="G148" s="76"/>
      <c r="H148" s="25" t="e">
        <f>#REF!</f>
        <v>#REF!</v>
      </c>
      <c r="I148" s="25" t="e">
        <f>#REF!</f>
        <v>#REF!</v>
      </c>
      <c r="J148" s="25" t="e">
        <f>#REF!</f>
        <v>#REF!</v>
      </c>
      <c r="K148" s="25" t="e">
        <f>#REF!</f>
        <v>#REF!</v>
      </c>
      <c r="L148" s="25" t="e">
        <f>#REF!</f>
        <v>#REF!</v>
      </c>
      <c r="M148" s="25" t="e">
        <f>#REF!</f>
        <v>#REF!</v>
      </c>
      <c r="N148" s="25">
        <f t="shared" si="12"/>
        <v>329</v>
      </c>
      <c r="O148" s="25">
        <f t="shared" si="13"/>
        <v>8871.15</v>
      </c>
    </row>
    <row r="149" spans="1:15" s="26" customFormat="1" ht="26.4" x14ac:dyDescent="0.25">
      <c r="A149" s="70">
        <v>116</v>
      </c>
      <c r="B149" s="72" t="s">
        <v>515</v>
      </c>
      <c r="C149" s="73" t="s">
        <v>295</v>
      </c>
      <c r="D149" s="74" t="s">
        <v>514</v>
      </c>
      <c r="E149" s="75">
        <v>750</v>
      </c>
      <c r="F149" s="74">
        <v>20223</v>
      </c>
      <c r="G149" s="76"/>
      <c r="H149" s="25" t="e">
        <f>#REF!</f>
        <v>#REF!</v>
      </c>
      <c r="I149" s="25" t="e">
        <f>#REF!</f>
        <v>#REF!</v>
      </c>
      <c r="J149" s="25" t="e">
        <f>#REF!</f>
        <v>#REF!</v>
      </c>
      <c r="K149" s="25" t="e">
        <f>#REF!</f>
        <v>#REF!</v>
      </c>
      <c r="L149" s="25" t="e">
        <f>#REF!</f>
        <v>#REF!</v>
      </c>
      <c r="M149" s="25" t="e">
        <f>#REF!</f>
        <v>#REF!</v>
      </c>
      <c r="N149" s="25">
        <f t="shared" si="12"/>
        <v>750</v>
      </c>
      <c r="O149" s="25">
        <f t="shared" si="13"/>
        <v>20223</v>
      </c>
    </row>
    <row r="150" spans="1:15" s="26" customFormat="1" ht="26.4" x14ac:dyDescent="0.25">
      <c r="A150" s="70">
        <v>117</v>
      </c>
      <c r="B150" s="72" t="s">
        <v>516</v>
      </c>
      <c r="C150" s="73" t="s">
        <v>295</v>
      </c>
      <c r="D150" s="74" t="s">
        <v>514</v>
      </c>
      <c r="E150" s="75">
        <v>750</v>
      </c>
      <c r="F150" s="74">
        <v>20223</v>
      </c>
      <c r="G150" s="76"/>
      <c r="H150" s="25" t="e">
        <f>#REF!</f>
        <v>#REF!</v>
      </c>
      <c r="I150" s="25" t="e">
        <f>#REF!</f>
        <v>#REF!</v>
      </c>
      <c r="J150" s="25" t="e">
        <f>#REF!</f>
        <v>#REF!</v>
      </c>
      <c r="K150" s="25" t="e">
        <f>#REF!</f>
        <v>#REF!</v>
      </c>
      <c r="L150" s="25" t="e">
        <f>#REF!</f>
        <v>#REF!</v>
      </c>
      <c r="M150" s="25" t="e">
        <f>#REF!</f>
        <v>#REF!</v>
      </c>
      <c r="N150" s="25">
        <f t="shared" si="12"/>
        <v>750</v>
      </c>
      <c r="O150" s="25">
        <f t="shared" si="13"/>
        <v>20223</v>
      </c>
    </row>
    <row r="151" spans="1:15" s="26" customFormat="1" ht="39.6" x14ac:dyDescent="0.25">
      <c r="A151" s="70">
        <v>118</v>
      </c>
      <c r="B151" s="72" t="s">
        <v>517</v>
      </c>
      <c r="C151" s="73" t="s">
        <v>297</v>
      </c>
      <c r="D151" s="74" t="s">
        <v>518</v>
      </c>
      <c r="E151" s="75">
        <v>50.1</v>
      </c>
      <c r="F151" s="74">
        <v>157810.04</v>
      </c>
      <c r="G151" s="76"/>
      <c r="H151" s="25" t="e">
        <f>#REF!</f>
        <v>#REF!</v>
      </c>
      <c r="I151" s="25" t="e">
        <f>#REF!</f>
        <v>#REF!</v>
      </c>
      <c r="J151" s="25" t="e">
        <f>#REF!</f>
        <v>#REF!</v>
      </c>
      <c r="K151" s="25" t="e">
        <f>#REF!</f>
        <v>#REF!</v>
      </c>
      <c r="L151" s="25" t="e">
        <f>#REF!</f>
        <v>#REF!</v>
      </c>
      <c r="M151" s="25" t="e">
        <f>#REF!</f>
        <v>#REF!</v>
      </c>
      <c r="N151" s="25">
        <f t="shared" si="12"/>
        <v>50.1</v>
      </c>
      <c r="O151" s="25">
        <f t="shared" si="13"/>
        <v>157810.04</v>
      </c>
    </row>
    <row r="152" spans="1:15" s="26" customFormat="1" ht="26.4" x14ac:dyDescent="0.25">
      <c r="A152" s="70">
        <v>119</v>
      </c>
      <c r="B152" s="72" t="s">
        <v>519</v>
      </c>
      <c r="C152" s="73" t="s">
        <v>297</v>
      </c>
      <c r="D152" s="74" t="s">
        <v>520</v>
      </c>
      <c r="E152" s="75">
        <v>10</v>
      </c>
      <c r="F152" s="74">
        <v>33092.300000000003</v>
      </c>
      <c r="G152" s="76"/>
      <c r="H152" s="25" t="e">
        <f>#REF!</f>
        <v>#REF!</v>
      </c>
      <c r="I152" s="25" t="e">
        <f>#REF!</f>
        <v>#REF!</v>
      </c>
      <c r="J152" s="25" t="e">
        <f>#REF!</f>
        <v>#REF!</v>
      </c>
      <c r="K152" s="25" t="e">
        <f>#REF!</f>
        <v>#REF!</v>
      </c>
      <c r="L152" s="25" t="e">
        <f>#REF!</f>
        <v>#REF!</v>
      </c>
      <c r="M152" s="25" t="e">
        <f>#REF!</f>
        <v>#REF!</v>
      </c>
      <c r="N152" s="25">
        <f t="shared" si="12"/>
        <v>10</v>
      </c>
      <c r="O152" s="25">
        <f t="shared" si="13"/>
        <v>33092.300000000003</v>
      </c>
    </row>
    <row r="153" spans="1:15" s="17" customFormat="1" ht="13.5" customHeight="1" thickBot="1" x14ac:dyDescent="0.3"/>
    <row r="154" spans="1:15" s="17" customFormat="1" ht="26.25" customHeight="1" x14ac:dyDescent="0.25">
      <c r="A154" s="92" t="s">
        <v>139</v>
      </c>
      <c r="B154" s="86" t="s">
        <v>32</v>
      </c>
      <c r="C154" s="97" t="s">
        <v>141</v>
      </c>
      <c r="D154" s="86" t="s">
        <v>142</v>
      </c>
      <c r="E154" s="86" t="s">
        <v>1096</v>
      </c>
      <c r="F154" s="86"/>
      <c r="G154" s="87" t="s">
        <v>146</v>
      </c>
    </row>
    <row r="155" spans="1:15" s="17" customFormat="1" ht="12.75" customHeight="1" x14ac:dyDescent="0.25">
      <c r="A155" s="93"/>
      <c r="B155" s="95"/>
      <c r="C155" s="98"/>
      <c r="D155" s="95"/>
      <c r="E155" s="90" t="s">
        <v>147</v>
      </c>
      <c r="F155" s="90" t="s">
        <v>148</v>
      </c>
      <c r="G155" s="88"/>
    </row>
    <row r="156" spans="1:15" s="17" customFormat="1" ht="13.5" customHeight="1" thickBot="1" x14ac:dyDescent="0.3">
      <c r="A156" s="94"/>
      <c r="B156" s="96"/>
      <c r="C156" s="99"/>
      <c r="D156" s="96"/>
      <c r="E156" s="91"/>
      <c r="F156" s="91"/>
      <c r="G156" s="89"/>
    </row>
    <row r="157" spans="1:15" s="26" customFormat="1" ht="13.2" x14ac:dyDescent="0.25">
      <c r="A157" s="70">
        <v>120</v>
      </c>
      <c r="B157" s="72" t="s">
        <v>521</v>
      </c>
      <c r="C157" s="73" t="s">
        <v>311</v>
      </c>
      <c r="D157" s="74" t="s">
        <v>522</v>
      </c>
      <c r="E157" s="75">
        <v>68</v>
      </c>
      <c r="F157" s="74">
        <v>884.68000000000006</v>
      </c>
      <c r="G157" s="76"/>
      <c r="H157" s="25" t="e">
        <f>#REF!</f>
        <v>#REF!</v>
      </c>
      <c r="I157" s="25" t="e">
        <f>#REF!</f>
        <v>#REF!</v>
      </c>
      <c r="J157" s="25" t="e">
        <f>#REF!</f>
        <v>#REF!</v>
      </c>
      <c r="K157" s="25" t="e">
        <f>#REF!</f>
        <v>#REF!</v>
      </c>
      <c r="L157" s="25" t="e">
        <f>#REF!</f>
        <v>#REF!</v>
      </c>
      <c r="M157" s="25" t="e">
        <f>#REF!</f>
        <v>#REF!</v>
      </c>
      <c r="N157" s="25">
        <f t="shared" ref="N157:N175" si="14">E157</f>
        <v>68</v>
      </c>
      <c r="O157" s="25">
        <f t="shared" ref="O157:O175" si="15">F157</f>
        <v>884.68000000000006</v>
      </c>
    </row>
    <row r="158" spans="1:15" s="26" customFormat="1" ht="26.4" x14ac:dyDescent="0.25">
      <c r="A158" s="70">
        <v>121</v>
      </c>
      <c r="B158" s="72" t="s">
        <v>523</v>
      </c>
      <c r="C158" s="73" t="s">
        <v>311</v>
      </c>
      <c r="D158" s="74" t="s">
        <v>524</v>
      </c>
      <c r="E158" s="75">
        <v>61</v>
      </c>
      <c r="F158" s="74">
        <v>1654.3200000000002</v>
      </c>
      <c r="G158" s="76"/>
      <c r="H158" s="25" t="e">
        <f>#REF!</f>
        <v>#REF!</v>
      </c>
      <c r="I158" s="25" t="e">
        <f>#REF!</f>
        <v>#REF!</v>
      </c>
      <c r="J158" s="25" t="e">
        <f>#REF!</f>
        <v>#REF!</v>
      </c>
      <c r="K158" s="25" t="e">
        <f>#REF!</f>
        <v>#REF!</v>
      </c>
      <c r="L158" s="25" t="e">
        <f>#REF!</f>
        <v>#REF!</v>
      </c>
      <c r="M158" s="25" t="e">
        <f>#REF!</f>
        <v>#REF!</v>
      </c>
      <c r="N158" s="25">
        <f t="shared" si="14"/>
        <v>61</v>
      </c>
      <c r="O158" s="25">
        <f t="shared" si="15"/>
        <v>1654.3200000000002</v>
      </c>
    </row>
    <row r="159" spans="1:15" s="26" customFormat="1" ht="13.2" x14ac:dyDescent="0.25">
      <c r="A159" s="70">
        <v>122</v>
      </c>
      <c r="B159" s="72" t="s">
        <v>525</v>
      </c>
      <c r="C159" s="73" t="s">
        <v>311</v>
      </c>
      <c r="D159" s="74" t="s">
        <v>526</v>
      </c>
      <c r="E159" s="75"/>
      <c r="F159" s="74"/>
      <c r="G159" s="76"/>
      <c r="H159" s="25" t="e">
        <f>#REF!</f>
        <v>#REF!</v>
      </c>
      <c r="I159" s="25" t="e">
        <f>#REF!</f>
        <v>#REF!</v>
      </c>
      <c r="J159" s="25" t="e">
        <f>#REF!</f>
        <v>#REF!</v>
      </c>
      <c r="K159" s="25" t="e">
        <f>#REF!</f>
        <v>#REF!</v>
      </c>
      <c r="L159" s="25" t="e">
        <f>#REF!</f>
        <v>#REF!</v>
      </c>
      <c r="M159" s="25" t="e">
        <f>#REF!</f>
        <v>#REF!</v>
      </c>
      <c r="N159" s="25">
        <f t="shared" si="14"/>
        <v>0</v>
      </c>
      <c r="O159" s="25">
        <f t="shared" si="15"/>
        <v>0</v>
      </c>
    </row>
    <row r="160" spans="1:15" s="26" customFormat="1" ht="13.2" x14ac:dyDescent="0.25">
      <c r="A160" s="70">
        <v>123</v>
      </c>
      <c r="B160" s="72" t="s">
        <v>527</v>
      </c>
      <c r="C160" s="73" t="s">
        <v>311</v>
      </c>
      <c r="D160" s="74" t="s">
        <v>528</v>
      </c>
      <c r="E160" s="75">
        <v>2</v>
      </c>
      <c r="F160" s="74">
        <v>28.39</v>
      </c>
      <c r="G160" s="76"/>
      <c r="H160" s="25" t="e">
        <f>#REF!</f>
        <v>#REF!</v>
      </c>
      <c r="I160" s="25" t="e">
        <f>#REF!</f>
        <v>#REF!</v>
      </c>
      <c r="J160" s="25" t="e">
        <f>#REF!</f>
        <v>#REF!</v>
      </c>
      <c r="K160" s="25" t="e">
        <f>#REF!</f>
        <v>#REF!</v>
      </c>
      <c r="L160" s="25" t="e">
        <f>#REF!</f>
        <v>#REF!</v>
      </c>
      <c r="M160" s="25" t="e">
        <f>#REF!</f>
        <v>#REF!</v>
      </c>
      <c r="N160" s="25">
        <f t="shared" si="14"/>
        <v>2</v>
      </c>
      <c r="O160" s="25">
        <f t="shared" si="15"/>
        <v>28.39</v>
      </c>
    </row>
    <row r="161" spans="1:15" s="26" customFormat="1" ht="13.2" x14ac:dyDescent="0.25">
      <c r="A161" s="70">
        <v>124</v>
      </c>
      <c r="B161" s="72" t="s">
        <v>529</v>
      </c>
      <c r="C161" s="73" t="s">
        <v>530</v>
      </c>
      <c r="D161" s="74">
        <v>175</v>
      </c>
      <c r="E161" s="75"/>
      <c r="F161" s="74"/>
      <c r="G161" s="76"/>
      <c r="H161" s="25" t="e">
        <f>#REF!</f>
        <v>#REF!</v>
      </c>
      <c r="I161" s="25" t="e">
        <f>#REF!</f>
        <v>#REF!</v>
      </c>
      <c r="J161" s="25" t="e">
        <f>#REF!</f>
        <v>#REF!</v>
      </c>
      <c r="K161" s="25" t="e">
        <f>#REF!</f>
        <v>#REF!</v>
      </c>
      <c r="L161" s="25" t="e">
        <f>#REF!</f>
        <v>#REF!</v>
      </c>
      <c r="M161" s="25" t="e">
        <f>#REF!</f>
        <v>#REF!</v>
      </c>
      <c r="N161" s="25">
        <f t="shared" si="14"/>
        <v>0</v>
      </c>
      <c r="O161" s="25">
        <f t="shared" si="15"/>
        <v>0</v>
      </c>
    </row>
    <row r="162" spans="1:15" s="26" customFormat="1" ht="13.2" x14ac:dyDescent="0.25">
      <c r="A162" s="70">
        <v>125</v>
      </c>
      <c r="B162" s="72" t="s">
        <v>531</v>
      </c>
      <c r="C162" s="73" t="s">
        <v>311</v>
      </c>
      <c r="D162" s="74" t="s">
        <v>532</v>
      </c>
      <c r="E162" s="75">
        <v>3</v>
      </c>
      <c r="F162" s="74">
        <v>414.07</v>
      </c>
      <c r="G162" s="76"/>
      <c r="H162" s="25" t="e">
        <f>#REF!</f>
        <v>#REF!</v>
      </c>
      <c r="I162" s="25" t="e">
        <f>#REF!</f>
        <v>#REF!</v>
      </c>
      <c r="J162" s="25" t="e">
        <f>#REF!</f>
        <v>#REF!</v>
      </c>
      <c r="K162" s="25" t="e">
        <f>#REF!</f>
        <v>#REF!</v>
      </c>
      <c r="L162" s="25" t="e">
        <f>#REF!</f>
        <v>#REF!</v>
      </c>
      <c r="M162" s="25" t="e">
        <f>#REF!</f>
        <v>#REF!</v>
      </c>
      <c r="N162" s="25">
        <f t="shared" si="14"/>
        <v>3</v>
      </c>
      <c r="O162" s="25">
        <f t="shared" si="15"/>
        <v>414.07</v>
      </c>
    </row>
    <row r="163" spans="1:15" s="26" customFormat="1" ht="13.2" x14ac:dyDescent="0.25">
      <c r="A163" s="70">
        <v>126</v>
      </c>
      <c r="B163" s="72" t="s">
        <v>533</v>
      </c>
      <c r="C163" s="73" t="s">
        <v>311</v>
      </c>
      <c r="D163" s="74" t="s">
        <v>534</v>
      </c>
      <c r="E163" s="75">
        <v>100</v>
      </c>
      <c r="F163" s="74">
        <v>1104</v>
      </c>
      <c r="G163" s="76"/>
      <c r="H163" s="25" t="e">
        <f>#REF!</f>
        <v>#REF!</v>
      </c>
      <c r="I163" s="25" t="e">
        <f>#REF!</f>
        <v>#REF!</v>
      </c>
      <c r="J163" s="25" t="e">
        <f>#REF!</f>
        <v>#REF!</v>
      </c>
      <c r="K163" s="25" t="e">
        <f>#REF!</f>
        <v>#REF!</v>
      </c>
      <c r="L163" s="25" t="e">
        <f>#REF!</f>
        <v>#REF!</v>
      </c>
      <c r="M163" s="25" t="e">
        <f>#REF!</f>
        <v>#REF!</v>
      </c>
      <c r="N163" s="25">
        <f t="shared" si="14"/>
        <v>100</v>
      </c>
      <c r="O163" s="25">
        <f t="shared" si="15"/>
        <v>1104</v>
      </c>
    </row>
    <row r="164" spans="1:15" s="26" customFormat="1" ht="13.2" x14ac:dyDescent="0.25">
      <c r="A164" s="70">
        <v>127</v>
      </c>
      <c r="B164" s="72" t="s">
        <v>535</v>
      </c>
      <c r="C164" s="73" t="s">
        <v>311</v>
      </c>
      <c r="D164" s="74" t="s">
        <v>536</v>
      </c>
      <c r="E164" s="75">
        <v>138</v>
      </c>
      <c r="F164" s="74">
        <v>1489.3700000000001</v>
      </c>
      <c r="G164" s="76"/>
      <c r="H164" s="25" t="e">
        <f>#REF!</f>
        <v>#REF!</v>
      </c>
      <c r="I164" s="25" t="e">
        <f>#REF!</f>
        <v>#REF!</v>
      </c>
      <c r="J164" s="25" t="e">
        <f>#REF!</f>
        <v>#REF!</v>
      </c>
      <c r="K164" s="25" t="e">
        <f>#REF!</f>
        <v>#REF!</v>
      </c>
      <c r="L164" s="25" t="e">
        <f>#REF!</f>
        <v>#REF!</v>
      </c>
      <c r="M164" s="25" t="e">
        <f>#REF!</f>
        <v>#REF!</v>
      </c>
      <c r="N164" s="25">
        <f t="shared" si="14"/>
        <v>138</v>
      </c>
      <c r="O164" s="25">
        <f t="shared" si="15"/>
        <v>1489.3700000000001</v>
      </c>
    </row>
    <row r="165" spans="1:15" s="26" customFormat="1" ht="26.4" x14ac:dyDescent="0.25">
      <c r="A165" s="70">
        <v>128</v>
      </c>
      <c r="B165" s="72" t="s">
        <v>537</v>
      </c>
      <c r="C165" s="73" t="s">
        <v>297</v>
      </c>
      <c r="D165" s="74" t="s">
        <v>538</v>
      </c>
      <c r="E165" s="75">
        <v>15</v>
      </c>
      <c r="F165" s="74">
        <v>180.75</v>
      </c>
      <c r="G165" s="76"/>
      <c r="H165" s="25" t="e">
        <f>#REF!</f>
        <v>#REF!</v>
      </c>
      <c r="I165" s="25" t="e">
        <f>#REF!</f>
        <v>#REF!</v>
      </c>
      <c r="J165" s="25" t="e">
        <f>#REF!</f>
        <v>#REF!</v>
      </c>
      <c r="K165" s="25" t="e">
        <f>#REF!</f>
        <v>#REF!</v>
      </c>
      <c r="L165" s="25" t="e">
        <f>#REF!</f>
        <v>#REF!</v>
      </c>
      <c r="M165" s="25" t="e">
        <f>#REF!</f>
        <v>#REF!</v>
      </c>
      <c r="N165" s="25">
        <f t="shared" si="14"/>
        <v>15</v>
      </c>
      <c r="O165" s="25">
        <f t="shared" si="15"/>
        <v>180.75</v>
      </c>
    </row>
    <row r="166" spans="1:15" s="26" customFormat="1" ht="26.4" x14ac:dyDescent="0.25">
      <c r="A166" s="70">
        <v>129</v>
      </c>
      <c r="B166" s="72" t="s">
        <v>539</v>
      </c>
      <c r="C166" s="73" t="s">
        <v>389</v>
      </c>
      <c r="D166" s="74" t="s">
        <v>540</v>
      </c>
      <c r="E166" s="75">
        <v>23</v>
      </c>
      <c r="F166" s="74">
        <v>478.66</v>
      </c>
      <c r="G166" s="76"/>
      <c r="H166" s="25" t="e">
        <f>#REF!</f>
        <v>#REF!</v>
      </c>
      <c r="I166" s="25" t="e">
        <f>#REF!</f>
        <v>#REF!</v>
      </c>
      <c r="J166" s="25" t="e">
        <f>#REF!</f>
        <v>#REF!</v>
      </c>
      <c r="K166" s="25" t="e">
        <f>#REF!</f>
        <v>#REF!</v>
      </c>
      <c r="L166" s="25" t="e">
        <f>#REF!</f>
        <v>#REF!</v>
      </c>
      <c r="M166" s="25" t="e">
        <f>#REF!</f>
        <v>#REF!</v>
      </c>
      <c r="N166" s="25">
        <f t="shared" si="14"/>
        <v>23</v>
      </c>
      <c r="O166" s="25">
        <f t="shared" si="15"/>
        <v>478.66</v>
      </c>
    </row>
    <row r="167" spans="1:15" s="26" customFormat="1" ht="13.2" x14ac:dyDescent="0.25">
      <c r="A167" s="70">
        <v>130</v>
      </c>
      <c r="B167" s="72" t="s">
        <v>541</v>
      </c>
      <c r="C167" s="73" t="s">
        <v>297</v>
      </c>
      <c r="D167" s="74" t="s">
        <v>542</v>
      </c>
      <c r="E167" s="75">
        <v>10</v>
      </c>
      <c r="F167" s="74">
        <v>1143.28</v>
      </c>
      <c r="G167" s="76"/>
      <c r="H167" s="25" t="e">
        <f>#REF!</f>
        <v>#REF!</v>
      </c>
      <c r="I167" s="25" t="e">
        <f>#REF!</f>
        <v>#REF!</v>
      </c>
      <c r="J167" s="25" t="e">
        <f>#REF!</f>
        <v>#REF!</v>
      </c>
      <c r="K167" s="25" t="e">
        <f>#REF!</f>
        <v>#REF!</v>
      </c>
      <c r="L167" s="25" t="e">
        <f>#REF!</f>
        <v>#REF!</v>
      </c>
      <c r="M167" s="25" t="e">
        <f>#REF!</f>
        <v>#REF!</v>
      </c>
      <c r="N167" s="25">
        <f t="shared" si="14"/>
        <v>10</v>
      </c>
      <c r="O167" s="25">
        <f t="shared" si="15"/>
        <v>1143.28</v>
      </c>
    </row>
    <row r="168" spans="1:15" s="26" customFormat="1" ht="26.4" x14ac:dyDescent="0.25">
      <c r="A168" s="70">
        <v>131</v>
      </c>
      <c r="B168" s="72" t="s">
        <v>543</v>
      </c>
      <c r="C168" s="73" t="s">
        <v>297</v>
      </c>
      <c r="D168" s="74" t="s">
        <v>544</v>
      </c>
      <c r="E168" s="75">
        <v>350</v>
      </c>
      <c r="F168" s="74">
        <v>27240.5</v>
      </c>
      <c r="G168" s="76"/>
      <c r="H168" s="25" t="e">
        <f>#REF!</f>
        <v>#REF!</v>
      </c>
      <c r="I168" s="25" t="e">
        <f>#REF!</f>
        <v>#REF!</v>
      </c>
      <c r="J168" s="25" t="e">
        <f>#REF!</f>
        <v>#REF!</v>
      </c>
      <c r="K168" s="25" t="e">
        <f>#REF!</f>
        <v>#REF!</v>
      </c>
      <c r="L168" s="25" t="e">
        <f>#REF!</f>
        <v>#REF!</v>
      </c>
      <c r="M168" s="25" t="e">
        <f>#REF!</f>
        <v>#REF!</v>
      </c>
      <c r="N168" s="25">
        <f t="shared" si="14"/>
        <v>350</v>
      </c>
      <c r="O168" s="25">
        <f t="shared" si="15"/>
        <v>27240.5</v>
      </c>
    </row>
    <row r="169" spans="1:15" s="26" customFormat="1" ht="13.2" x14ac:dyDescent="0.25">
      <c r="A169" s="70">
        <v>132</v>
      </c>
      <c r="B169" s="72" t="s">
        <v>545</v>
      </c>
      <c r="C169" s="73" t="s">
        <v>546</v>
      </c>
      <c r="D169" s="74" t="s">
        <v>547</v>
      </c>
      <c r="E169" s="75">
        <v>27</v>
      </c>
      <c r="F169" s="74">
        <v>2463.48</v>
      </c>
      <c r="G169" s="76"/>
      <c r="H169" s="25" t="e">
        <f>#REF!</f>
        <v>#REF!</v>
      </c>
      <c r="I169" s="25" t="e">
        <f>#REF!</f>
        <v>#REF!</v>
      </c>
      <c r="J169" s="25" t="e">
        <f>#REF!</f>
        <v>#REF!</v>
      </c>
      <c r="K169" s="25" t="e">
        <f>#REF!</f>
        <v>#REF!</v>
      </c>
      <c r="L169" s="25" t="e">
        <f>#REF!</f>
        <v>#REF!</v>
      </c>
      <c r="M169" s="25" t="e">
        <f>#REF!</f>
        <v>#REF!</v>
      </c>
      <c r="N169" s="25">
        <f t="shared" si="14"/>
        <v>27</v>
      </c>
      <c r="O169" s="25">
        <f t="shared" si="15"/>
        <v>2463.48</v>
      </c>
    </row>
    <row r="170" spans="1:15" s="26" customFormat="1" ht="13.2" x14ac:dyDescent="0.25">
      <c r="A170" s="70">
        <v>133</v>
      </c>
      <c r="B170" s="72" t="s">
        <v>548</v>
      </c>
      <c r="C170" s="73" t="s">
        <v>546</v>
      </c>
      <c r="D170" s="74" t="s">
        <v>549</v>
      </c>
      <c r="E170" s="75">
        <v>60</v>
      </c>
      <c r="F170" s="74">
        <v>2444.4</v>
      </c>
      <c r="G170" s="76"/>
      <c r="H170" s="25" t="e">
        <f>#REF!</f>
        <v>#REF!</v>
      </c>
      <c r="I170" s="25" t="e">
        <f>#REF!</f>
        <v>#REF!</v>
      </c>
      <c r="J170" s="25" t="e">
        <f>#REF!</f>
        <v>#REF!</v>
      </c>
      <c r="K170" s="25" t="e">
        <f>#REF!</f>
        <v>#REF!</v>
      </c>
      <c r="L170" s="25" t="e">
        <f>#REF!</f>
        <v>#REF!</v>
      </c>
      <c r="M170" s="25" t="e">
        <f>#REF!</f>
        <v>#REF!</v>
      </c>
      <c r="N170" s="25">
        <f t="shared" si="14"/>
        <v>60</v>
      </c>
      <c r="O170" s="25">
        <f t="shared" si="15"/>
        <v>2444.4</v>
      </c>
    </row>
    <row r="171" spans="1:15" s="26" customFormat="1" ht="26.4" x14ac:dyDescent="0.25">
      <c r="A171" s="70">
        <v>134</v>
      </c>
      <c r="B171" s="72" t="s">
        <v>550</v>
      </c>
      <c r="C171" s="73" t="s">
        <v>297</v>
      </c>
      <c r="D171" s="74" t="s">
        <v>551</v>
      </c>
      <c r="E171" s="75"/>
      <c r="F171" s="74"/>
      <c r="G171" s="76"/>
      <c r="H171" s="25" t="e">
        <f>#REF!</f>
        <v>#REF!</v>
      </c>
      <c r="I171" s="25" t="e">
        <f>#REF!</f>
        <v>#REF!</v>
      </c>
      <c r="J171" s="25" t="e">
        <f>#REF!</f>
        <v>#REF!</v>
      </c>
      <c r="K171" s="25" t="e">
        <f>#REF!</f>
        <v>#REF!</v>
      </c>
      <c r="L171" s="25" t="e">
        <f>#REF!</f>
        <v>#REF!</v>
      </c>
      <c r="M171" s="25" t="e">
        <f>#REF!</f>
        <v>#REF!</v>
      </c>
      <c r="N171" s="25">
        <f t="shared" si="14"/>
        <v>0</v>
      </c>
      <c r="O171" s="25">
        <f t="shared" si="15"/>
        <v>0</v>
      </c>
    </row>
    <row r="172" spans="1:15" s="26" customFormat="1" ht="13.2" x14ac:dyDescent="0.25">
      <c r="A172" s="70">
        <v>135</v>
      </c>
      <c r="B172" s="72" t="s">
        <v>552</v>
      </c>
      <c r="C172" s="73" t="s">
        <v>311</v>
      </c>
      <c r="D172" s="74" t="s">
        <v>553</v>
      </c>
      <c r="E172" s="75">
        <v>43</v>
      </c>
      <c r="F172" s="74">
        <v>3283.03</v>
      </c>
      <c r="G172" s="76"/>
      <c r="H172" s="25" t="e">
        <f>#REF!</f>
        <v>#REF!</v>
      </c>
      <c r="I172" s="25" t="e">
        <f>#REF!</f>
        <v>#REF!</v>
      </c>
      <c r="J172" s="25" t="e">
        <f>#REF!</f>
        <v>#REF!</v>
      </c>
      <c r="K172" s="25" t="e">
        <f>#REF!</f>
        <v>#REF!</v>
      </c>
      <c r="L172" s="25" t="e">
        <f>#REF!</f>
        <v>#REF!</v>
      </c>
      <c r="M172" s="25" t="e">
        <f>#REF!</f>
        <v>#REF!</v>
      </c>
      <c r="N172" s="25">
        <f t="shared" si="14"/>
        <v>43</v>
      </c>
      <c r="O172" s="25">
        <f t="shared" si="15"/>
        <v>3283.03</v>
      </c>
    </row>
    <row r="173" spans="1:15" s="26" customFormat="1" ht="13.2" x14ac:dyDescent="0.25">
      <c r="A173" s="70">
        <v>136</v>
      </c>
      <c r="B173" s="72" t="s">
        <v>554</v>
      </c>
      <c r="C173" s="73" t="s">
        <v>297</v>
      </c>
      <c r="D173" s="74" t="s">
        <v>555</v>
      </c>
      <c r="E173" s="75">
        <v>1</v>
      </c>
      <c r="F173" s="74">
        <v>81.94</v>
      </c>
      <c r="G173" s="76"/>
      <c r="H173" s="25" t="e">
        <f>#REF!</f>
        <v>#REF!</v>
      </c>
      <c r="I173" s="25" t="e">
        <f>#REF!</f>
        <v>#REF!</v>
      </c>
      <c r="J173" s="25" t="e">
        <f>#REF!</f>
        <v>#REF!</v>
      </c>
      <c r="K173" s="25" t="e">
        <f>#REF!</f>
        <v>#REF!</v>
      </c>
      <c r="L173" s="25" t="e">
        <f>#REF!</f>
        <v>#REF!</v>
      </c>
      <c r="M173" s="25" t="e">
        <f>#REF!</f>
        <v>#REF!</v>
      </c>
      <c r="N173" s="25">
        <f t="shared" si="14"/>
        <v>1</v>
      </c>
      <c r="O173" s="25">
        <f t="shared" si="15"/>
        <v>81.94</v>
      </c>
    </row>
    <row r="174" spans="1:15" s="26" customFormat="1" ht="39.6" x14ac:dyDescent="0.25">
      <c r="A174" s="70">
        <v>137</v>
      </c>
      <c r="B174" s="72" t="s">
        <v>556</v>
      </c>
      <c r="C174" s="73" t="s">
        <v>297</v>
      </c>
      <c r="D174" s="74" t="s">
        <v>557</v>
      </c>
      <c r="E174" s="75">
        <v>80</v>
      </c>
      <c r="F174" s="74">
        <v>28620</v>
      </c>
      <c r="G174" s="76"/>
      <c r="H174" s="25" t="e">
        <f>#REF!</f>
        <v>#REF!</v>
      </c>
      <c r="I174" s="25" t="e">
        <f>#REF!</f>
        <v>#REF!</v>
      </c>
      <c r="J174" s="25" t="e">
        <f>#REF!</f>
        <v>#REF!</v>
      </c>
      <c r="K174" s="25" t="e">
        <f>#REF!</f>
        <v>#REF!</v>
      </c>
      <c r="L174" s="25" t="e">
        <f>#REF!</f>
        <v>#REF!</v>
      </c>
      <c r="M174" s="25" t="e">
        <f>#REF!</f>
        <v>#REF!</v>
      </c>
      <c r="N174" s="25">
        <f t="shared" si="14"/>
        <v>80</v>
      </c>
      <c r="O174" s="25">
        <f t="shared" si="15"/>
        <v>28620</v>
      </c>
    </row>
    <row r="175" spans="1:15" s="26" customFormat="1" ht="39.6" x14ac:dyDescent="0.25">
      <c r="A175" s="70">
        <v>138</v>
      </c>
      <c r="B175" s="72" t="s">
        <v>558</v>
      </c>
      <c r="C175" s="73" t="s">
        <v>297</v>
      </c>
      <c r="D175" s="74" t="s">
        <v>559</v>
      </c>
      <c r="E175" s="75">
        <v>10</v>
      </c>
      <c r="F175" s="74">
        <v>6302.7000000000007</v>
      </c>
      <c r="G175" s="76"/>
      <c r="H175" s="25" t="e">
        <f>#REF!</f>
        <v>#REF!</v>
      </c>
      <c r="I175" s="25" t="e">
        <f>#REF!</f>
        <v>#REF!</v>
      </c>
      <c r="J175" s="25" t="e">
        <f>#REF!</f>
        <v>#REF!</v>
      </c>
      <c r="K175" s="25" t="e">
        <f>#REF!</f>
        <v>#REF!</v>
      </c>
      <c r="L175" s="25" t="e">
        <f>#REF!</f>
        <v>#REF!</v>
      </c>
      <c r="M175" s="25" t="e">
        <f>#REF!</f>
        <v>#REF!</v>
      </c>
      <c r="N175" s="25">
        <f t="shared" si="14"/>
        <v>10</v>
      </c>
      <c r="O175" s="25">
        <f t="shared" si="15"/>
        <v>6302.7000000000007</v>
      </c>
    </row>
    <row r="176" spans="1:15" s="17" customFormat="1" ht="13.5" customHeight="1" thickBot="1" x14ac:dyDescent="0.3"/>
    <row r="177" spans="1:15" s="17" customFormat="1" ht="26.25" customHeight="1" x14ac:dyDescent="0.25">
      <c r="A177" s="92" t="s">
        <v>139</v>
      </c>
      <c r="B177" s="86" t="s">
        <v>32</v>
      </c>
      <c r="C177" s="97" t="s">
        <v>141</v>
      </c>
      <c r="D177" s="86" t="s">
        <v>142</v>
      </c>
      <c r="E177" s="86" t="s">
        <v>1096</v>
      </c>
      <c r="F177" s="86"/>
      <c r="G177" s="87" t="s">
        <v>146</v>
      </c>
    </row>
    <row r="178" spans="1:15" s="17" customFormat="1" ht="12.75" customHeight="1" x14ac:dyDescent="0.25">
      <c r="A178" s="93"/>
      <c r="B178" s="95"/>
      <c r="C178" s="98"/>
      <c r="D178" s="95"/>
      <c r="E178" s="90" t="s">
        <v>147</v>
      </c>
      <c r="F178" s="90" t="s">
        <v>148</v>
      </c>
      <c r="G178" s="88"/>
    </row>
    <row r="179" spans="1:15" s="17" customFormat="1" ht="13.5" customHeight="1" thickBot="1" x14ac:dyDescent="0.3">
      <c r="A179" s="94"/>
      <c r="B179" s="96"/>
      <c r="C179" s="99"/>
      <c r="D179" s="96"/>
      <c r="E179" s="91"/>
      <c r="F179" s="91"/>
      <c r="G179" s="89"/>
    </row>
    <row r="180" spans="1:15" s="26" customFormat="1" ht="13.2" x14ac:dyDescent="0.25">
      <c r="A180" s="70">
        <v>139</v>
      </c>
      <c r="B180" s="72" t="s">
        <v>560</v>
      </c>
      <c r="C180" s="73" t="s">
        <v>311</v>
      </c>
      <c r="D180" s="74" t="s">
        <v>561</v>
      </c>
      <c r="E180" s="75">
        <v>46</v>
      </c>
      <c r="F180" s="74">
        <v>11016.210000000001</v>
      </c>
      <c r="G180" s="76"/>
      <c r="H180" s="25" t="e">
        <f>#REF!</f>
        <v>#REF!</v>
      </c>
      <c r="I180" s="25" t="e">
        <f>#REF!</f>
        <v>#REF!</v>
      </c>
      <c r="J180" s="25" t="e">
        <f>#REF!</f>
        <v>#REF!</v>
      </c>
      <c r="K180" s="25" t="e">
        <f>#REF!</f>
        <v>#REF!</v>
      </c>
      <c r="L180" s="25" t="e">
        <f>#REF!</f>
        <v>#REF!</v>
      </c>
      <c r="M180" s="25" t="e">
        <f>#REF!</f>
        <v>#REF!</v>
      </c>
      <c r="N180" s="25">
        <f t="shared" ref="N180:N196" si="16">E180</f>
        <v>46</v>
      </c>
      <c r="O180" s="25">
        <f t="shared" ref="O180:O196" si="17">F180</f>
        <v>11016.210000000001</v>
      </c>
    </row>
    <row r="181" spans="1:15" s="26" customFormat="1" ht="26.4" x14ac:dyDescent="0.25">
      <c r="A181" s="70">
        <v>140</v>
      </c>
      <c r="B181" s="72" t="s">
        <v>562</v>
      </c>
      <c r="C181" s="73" t="s">
        <v>297</v>
      </c>
      <c r="D181" s="74" t="s">
        <v>563</v>
      </c>
      <c r="E181" s="75">
        <v>13</v>
      </c>
      <c r="F181" s="74">
        <v>133.12</v>
      </c>
      <c r="G181" s="76"/>
      <c r="H181" s="25" t="e">
        <f>#REF!</f>
        <v>#REF!</v>
      </c>
      <c r="I181" s="25" t="e">
        <f>#REF!</f>
        <v>#REF!</v>
      </c>
      <c r="J181" s="25" t="e">
        <f>#REF!</f>
        <v>#REF!</v>
      </c>
      <c r="K181" s="25" t="e">
        <f>#REF!</f>
        <v>#REF!</v>
      </c>
      <c r="L181" s="25" t="e">
        <f>#REF!</f>
        <v>#REF!</v>
      </c>
      <c r="M181" s="25" t="e">
        <f>#REF!</f>
        <v>#REF!</v>
      </c>
      <c r="N181" s="25">
        <f t="shared" si="16"/>
        <v>13</v>
      </c>
      <c r="O181" s="25">
        <f t="shared" si="17"/>
        <v>133.12</v>
      </c>
    </row>
    <row r="182" spans="1:15" s="26" customFormat="1" ht="26.4" x14ac:dyDescent="0.25">
      <c r="A182" s="70">
        <v>141</v>
      </c>
      <c r="B182" s="72" t="s">
        <v>564</v>
      </c>
      <c r="C182" s="73" t="s">
        <v>297</v>
      </c>
      <c r="D182" s="74">
        <v>550</v>
      </c>
      <c r="E182" s="75"/>
      <c r="F182" s="74"/>
      <c r="G182" s="76"/>
      <c r="H182" s="25" t="e">
        <f>#REF!</f>
        <v>#REF!</v>
      </c>
      <c r="I182" s="25" t="e">
        <f>#REF!</f>
        <v>#REF!</v>
      </c>
      <c r="J182" s="25" t="e">
        <f>#REF!</f>
        <v>#REF!</v>
      </c>
      <c r="K182" s="25" t="e">
        <f>#REF!</f>
        <v>#REF!</v>
      </c>
      <c r="L182" s="25" t="e">
        <f>#REF!</f>
        <v>#REF!</v>
      </c>
      <c r="M182" s="25" t="e">
        <f>#REF!</f>
        <v>#REF!</v>
      </c>
      <c r="N182" s="25">
        <f t="shared" si="16"/>
        <v>0</v>
      </c>
      <c r="O182" s="25">
        <f t="shared" si="17"/>
        <v>0</v>
      </c>
    </row>
    <row r="183" spans="1:15" s="26" customFormat="1" ht="13.2" x14ac:dyDescent="0.25">
      <c r="A183" s="70">
        <v>142</v>
      </c>
      <c r="B183" s="72" t="s">
        <v>565</v>
      </c>
      <c r="C183" s="73" t="s">
        <v>297</v>
      </c>
      <c r="D183" s="74" t="s">
        <v>566</v>
      </c>
      <c r="E183" s="75">
        <v>10</v>
      </c>
      <c r="F183" s="74">
        <v>85.72</v>
      </c>
      <c r="G183" s="76"/>
      <c r="H183" s="25" t="e">
        <f>#REF!</f>
        <v>#REF!</v>
      </c>
      <c r="I183" s="25" t="e">
        <f>#REF!</f>
        <v>#REF!</v>
      </c>
      <c r="J183" s="25" t="e">
        <f>#REF!</f>
        <v>#REF!</v>
      </c>
      <c r="K183" s="25" t="e">
        <f>#REF!</f>
        <v>#REF!</v>
      </c>
      <c r="L183" s="25" t="e">
        <f>#REF!</f>
        <v>#REF!</v>
      </c>
      <c r="M183" s="25" t="e">
        <f>#REF!</f>
        <v>#REF!</v>
      </c>
      <c r="N183" s="25">
        <f t="shared" si="16"/>
        <v>10</v>
      </c>
      <c r="O183" s="25">
        <f t="shared" si="17"/>
        <v>85.72</v>
      </c>
    </row>
    <row r="184" spans="1:15" s="26" customFormat="1" ht="13.2" x14ac:dyDescent="0.25">
      <c r="A184" s="70">
        <v>143</v>
      </c>
      <c r="B184" s="72" t="s">
        <v>565</v>
      </c>
      <c r="C184" s="73" t="s">
        <v>311</v>
      </c>
      <c r="D184" s="74" t="s">
        <v>567</v>
      </c>
      <c r="E184" s="75">
        <v>50</v>
      </c>
      <c r="F184" s="74">
        <v>598.5</v>
      </c>
      <c r="G184" s="76"/>
      <c r="H184" s="25" t="e">
        <f>#REF!</f>
        <v>#REF!</v>
      </c>
      <c r="I184" s="25" t="e">
        <f>#REF!</f>
        <v>#REF!</v>
      </c>
      <c r="J184" s="25" t="e">
        <f>#REF!</f>
        <v>#REF!</v>
      </c>
      <c r="K184" s="25" t="e">
        <f>#REF!</f>
        <v>#REF!</v>
      </c>
      <c r="L184" s="25" t="e">
        <f>#REF!</f>
        <v>#REF!</v>
      </c>
      <c r="M184" s="25" t="e">
        <f>#REF!</f>
        <v>#REF!</v>
      </c>
      <c r="N184" s="25">
        <f t="shared" si="16"/>
        <v>50</v>
      </c>
      <c r="O184" s="25">
        <f t="shared" si="17"/>
        <v>598.5</v>
      </c>
    </row>
    <row r="185" spans="1:15" s="26" customFormat="1" ht="13.2" x14ac:dyDescent="0.25">
      <c r="A185" s="70">
        <v>144</v>
      </c>
      <c r="B185" s="72" t="s">
        <v>568</v>
      </c>
      <c r="C185" s="73" t="s">
        <v>297</v>
      </c>
      <c r="D185" s="74" t="s">
        <v>569</v>
      </c>
      <c r="E185" s="75">
        <v>20</v>
      </c>
      <c r="F185" s="74">
        <v>211.20000000000002</v>
      </c>
      <c r="G185" s="76"/>
      <c r="H185" s="25" t="e">
        <f>#REF!</f>
        <v>#REF!</v>
      </c>
      <c r="I185" s="25" t="e">
        <f>#REF!</f>
        <v>#REF!</v>
      </c>
      <c r="J185" s="25" t="e">
        <f>#REF!</f>
        <v>#REF!</v>
      </c>
      <c r="K185" s="25" t="e">
        <f>#REF!</f>
        <v>#REF!</v>
      </c>
      <c r="L185" s="25" t="e">
        <f>#REF!</f>
        <v>#REF!</v>
      </c>
      <c r="M185" s="25" t="e">
        <f>#REF!</f>
        <v>#REF!</v>
      </c>
      <c r="N185" s="25">
        <f t="shared" si="16"/>
        <v>20</v>
      </c>
      <c r="O185" s="25">
        <f t="shared" si="17"/>
        <v>211.20000000000002</v>
      </c>
    </row>
    <row r="186" spans="1:15" s="26" customFormat="1" ht="13.2" x14ac:dyDescent="0.25">
      <c r="A186" s="70">
        <v>145</v>
      </c>
      <c r="B186" s="72" t="s">
        <v>570</v>
      </c>
      <c r="C186" s="73" t="s">
        <v>311</v>
      </c>
      <c r="D186" s="74" t="s">
        <v>571</v>
      </c>
      <c r="E186" s="75">
        <v>24</v>
      </c>
      <c r="F186" s="74">
        <v>41344.800000000003</v>
      </c>
      <c r="G186" s="76"/>
      <c r="H186" s="25" t="e">
        <f>#REF!</f>
        <v>#REF!</v>
      </c>
      <c r="I186" s="25" t="e">
        <f>#REF!</f>
        <v>#REF!</v>
      </c>
      <c r="J186" s="25" t="e">
        <f>#REF!</f>
        <v>#REF!</v>
      </c>
      <c r="K186" s="25" t="e">
        <f>#REF!</f>
        <v>#REF!</v>
      </c>
      <c r="L186" s="25" t="e">
        <f>#REF!</f>
        <v>#REF!</v>
      </c>
      <c r="M186" s="25" t="e">
        <f>#REF!</f>
        <v>#REF!</v>
      </c>
      <c r="N186" s="25">
        <f t="shared" si="16"/>
        <v>24</v>
      </c>
      <c r="O186" s="25">
        <f t="shared" si="17"/>
        <v>41344.800000000003</v>
      </c>
    </row>
    <row r="187" spans="1:15" s="26" customFormat="1" ht="13.2" x14ac:dyDescent="0.25">
      <c r="A187" s="70">
        <v>146</v>
      </c>
      <c r="B187" s="72" t="s">
        <v>572</v>
      </c>
      <c r="C187" s="73" t="s">
        <v>311</v>
      </c>
      <c r="D187" s="74" t="s">
        <v>573</v>
      </c>
      <c r="E187" s="75">
        <v>40</v>
      </c>
      <c r="F187" s="74">
        <v>13424.800000000001</v>
      </c>
      <c r="G187" s="76"/>
      <c r="H187" s="25" t="e">
        <f>#REF!</f>
        <v>#REF!</v>
      </c>
      <c r="I187" s="25" t="e">
        <f>#REF!</f>
        <v>#REF!</v>
      </c>
      <c r="J187" s="25" t="e">
        <f>#REF!</f>
        <v>#REF!</v>
      </c>
      <c r="K187" s="25" t="e">
        <f>#REF!</f>
        <v>#REF!</v>
      </c>
      <c r="L187" s="25" t="e">
        <f>#REF!</f>
        <v>#REF!</v>
      </c>
      <c r="M187" s="25" t="e">
        <f>#REF!</f>
        <v>#REF!</v>
      </c>
      <c r="N187" s="25">
        <f t="shared" si="16"/>
        <v>40</v>
      </c>
      <c r="O187" s="25">
        <f t="shared" si="17"/>
        <v>13424.800000000001</v>
      </c>
    </row>
    <row r="188" spans="1:15" s="26" customFormat="1" ht="26.4" x14ac:dyDescent="0.25">
      <c r="A188" s="70">
        <v>147</v>
      </c>
      <c r="B188" s="72" t="s">
        <v>574</v>
      </c>
      <c r="C188" s="73" t="s">
        <v>297</v>
      </c>
      <c r="D188" s="74" t="s">
        <v>575</v>
      </c>
      <c r="E188" s="75">
        <v>1</v>
      </c>
      <c r="F188" s="74">
        <v>25.05</v>
      </c>
      <c r="G188" s="76"/>
      <c r="H188" s="25" t="e">
        <f>#REF!</f>
        <v>#REF!</v>
      </c>
      <c r="I188" s="25" t="e">
        <f>#REF!</f>
        <v>#REF!</v>
      </c>
      <c r="J188" s="25" t="e">
        <f>#REF!</f>
        <v>#REF!</v>
      </c>
      <c r="K188" s="25" t="e">
        <f>#REF!</f>
        <v>#REF!</v>
      </c>
      <c r="L188" s="25" t="e">
        <f>#REF!</f>
        <v>#REF!</v>
      </c>
      <c r="M188" s="25" t="e">
        <f>#REF!</f>
        <v>#REF!</v>
      </c>
      <c r="N188" s="25">
        <f t="shared" si="16"/>
        <v>1</v>
      </c>
      <c r="O188" s="25">
        <f t="shared" si="17"/>
        <v>25.05</v>
      </c>
    </row>
    <row r="189" spans="1:15" s="26" customFormat="1" ht="13.2" x14ac:dyDescent="0.25">
      <c r="A189" s="70">
        <v>148</v>
      </c>
      <c r="B189" s="72" t="s">
        <v>576</v>
      </c>
      <c r="C189" s="73" t="s">
        <v>295</v>
      </c>
      <c r="D189" s="74" t="s">
        <v>577</v>
      </c>
      <c r="E189" s="75">
        <v>500</v>
      </c>
      <c r="F189" s="74">
        <v>16940</v>
      </c>
      <c r="G189" s="76"/>
      <c r="H189" s="25" t="e">
        <f>#REF!</f>
        <v>#REF!</v>
      </c>
      <c r="I189" s="25" t="e">
        <f>#REF!</f>
        <v>#REF!</v>
      </c>
      <c r="J189" s="25" t="e">
        <f>#REF!</f>
        <v>#REF!</v>
      </c>
      <c r="K189" s="25" t="e">
        <f>#REF!</f>
        <v>#REF!</v>
      </c>
      <c r="L189" s="25" t="e">
        <f>#REF!</f>
        <v>#REF!</v>
      </c>
      <c r="M189" s="25" t="e">
        <f>#REF!</f>
        <v>#REF!</v>
      </c>
      <c r="N189" s="25">
        <f t="shared" si="16"/>
        <v>500</v>
      </c>
      <c r="O189" s="25">
        <f t="shared" si="17"/>
        <v>16940</v>
      </c>
    </row>
    <row r="190" spans="1:15" s="26" customFormat="1" ht="13.2" x14ac:dyDescent="0.25">
      <c r="A190" s="70">
        <v>149</v>
      </c>
      <c r="B190" s="72" t="s">
        <v>578</v>
      </c>
      <c r="C190" s="73" t="s">
        <v>311</v>
      </c>
      <c r="D190" s="74" t="s">
        <v>579</v>
      </c>
      <c r="E190" s="75">
        <v>184</v>
      </c>
      <c r="F190" s="74">
        <v>4598.1500000000005</v>
      </c>
      <c r="G190" s="76"/>
      <c r="H190" s="25" t="e">
        <f>#REF!</f>
        <v>#REF!</v>
      </c>
      <c r="I190" s="25" t="e">
        <f>#REF!</f>
        <v>#REF!</v>
      </c>
      <c r="J190" s="25" t="e">
        <f>#REF!</f>
        <v>#REF!</v>
      </c>
      <c r="K190" s="25" t="e">
        <f>#REF!</f>
        <v>#REF!</v>
      </c>
      <c r="L190" s="25" t="e">
        <f>#REF!</f>
        <v>#REF!</v>
      </c>
      <c r="M190" s="25" t="e">
        <f>#REF!</f>
        <v>#REF!</v>
      </c>
      <c r="N190" s="25">
        <f t="shared" si="16"/>
        <v>184</v>
      </c>
      <c r="O190" s="25">
        <f t="shared" si="17"/>
        <v>4598.1500000000005</v>
      </c>
    </row>
    <row r="191" spans="1:15" s="26" customFormat="1" ht="26.4" x14ac:dyDescent="0.25">
      <c r="A191" s="70">
        <v>150</v>
      </c>
      <c r="B191" s="72" t="s">
        <v>580</v>
      </c>
      <c r="C191" s="73" t="s">
        <v>297</v>
      </c>
      <c r="D191" s="74" t="s">
        <v>581</v>
      </c>
      <c r="E191" s="75">
        <v>5</v>
      </c>
      <c r="F191" s="74">
        <v>129.05000000000001</v>
      </c>
      <c r="G191" s="76"/>
      <c r="H191" s="25" t="e">
        <f>#REF!</f>
        <v>#REF!</v>
      </c>
      <c r="I191" s="25" t="e">
        <f>#REF!</f>
        <v>#REF!</v>
      </c>
      <c r="J191" s="25" t="e">
        <f>#REF!</f>
        <v>#REF!</v>
      </c>
      <c r="K191" s="25" t="e">
        <f>#REF!</f>
        <v>#REF!</v>
      </c>
      <c r="L191" s="25" t="e">
        <f>#REF!</f>
        <v>#REF!</v>
      </c>
      <c r="M191" s="25" t="e">
        <f>#REF!</f>
        <v>#REF!</v>
      </c>
      <c r="N191" s="25">
        <f t="shared" si="16"/>
        <v>5</v>
      </c>
      <c r="O191" s="25">
        <f t="shared" si="17"/>
        <v>129.05000000000001</v>
      </c>
    </row>
    <row r="192" spans="1:15" s="26" customFormat="1" ht="26.4" x14ac:dyDescent="0.25">
      <c r="A192" s="70">
        <v>151</v>
      </c>
      <c r="B192" s="72" t="s">
        <v>582</v>
      </c>
      <c r="C192" s="73" t="s">
        <v>389</v>
      </c>
      <c r="D192" s="74" t="s">
        <v>583</v>
      </c>
      <c r="E192" s="75">
        <v>37</v>
      </c>
      <c r="F192" s="74">
        <v>950.53000000000009</v>
      </c>
      <c r="G192" s="76"/>
      <c r="H192" s="25" t="e">
        <f>#REF!</f>
        <v>#REF!</v>
      </c>
      <c r="I192" s="25" t="e">
        <f>#REF!</f>
        <v>#REF!</v>
      </c>
      <c r="J192" s="25" t="e">
        <f>#REF!</f>
        <v>#REF!</v>
      </c>
      <c r="K192" s="25" t="e">
        <f>#REF!</f>
        <v>#REF!</v>
      </c>
      <c r="L192" s="25" t="e">
        <f>#REF!</f>
        <v>#REF!</v>
      </c>
      <c r="M192" s="25" t="e">
        <f>#REF!</f>
        <v>#REF!</v>
      </c>
      <c r="N192" s="25">
        <f t="shared" si="16"/>
        <v>37</v>
      </c>
      <c r="O192" s="25">
        <f t="shared" si="17"/>
        <v>950.53000000000009</v>
      </c>
    </row>
    <row r="193" spans="1:15" s="26" customFormat="1" ht="13.2" x14ac:dyDescent="0.25">
      <c r="A193" s="70">
        <v>152</v>
      </c>
      <c r="B193" s="72" t="s">
        <v>584</v>
      </c>
      <c r="C193" s="73" t="s">
        <v>311</v>
      </c>
      <c r="D193" s="74">
        <v>215</v>
      </c>
      <c r="E193" s="75">
        <v>5.7</v>
      </c>
      <c r="F193" s="74">
        <v>1225.5</v>
      </c>
      <c r="G193" s="76"/>
      <c r="H193" s="25" t="e">
        <f>#REF!</f>
        <v>#REF!</v>
      </c>
      <c r="I193" s="25" t="e">
        <f>#REF!</f>
        <v>#REF!</v>
      </c>
      <c r="J193" s="25" t="e">
        <f>#REF!</f>
        <v>#REF!</v>
      </c>
      <c r="K193" s="25" t="e">
        <f>#REF!</f>
        <v>#REF!</v>
      </c>
      <c r="L193" s="25" t="e">
        <f>#REF!</f>
        <v>#REF!</v>
      </c>
      <c r="M193" s="25" t="e">
        <f>#REF!</f>
        <v>#REF!</v>
      </c>
      <c r="N193" s="25">
        <f t="shared" si="16"/>
        <v>5.7</v>
      </c>
      <c r="O193" s="25">
        <f t="shared" si="17"/>
        <v>1225.5</v>
      </c>
    </row>
    <row r="194" spans="1:15" s="26" customFormat="1" ht="26.4" x14ac:dyDescent="0.25">
      <c r="A194" s="70">
        <v>153</v>
      </c>
      <c r="B194" s="72" t="s">
        <v>585</v>
      </c>
      <c r="C194" s="73" t="s">
        <v>297</v>
      </c>
      <c r="D194" s="74">
        <v>220</v>
      </c>
      <c r="E194" s="75">
        <v>3</v>
      </c>
      <c r="F194" s="74">
        <v>660</v>
      </c>
      <c r="G194" s="76"/>
      <c r="H194" s="25" t="e">
        <f>#REF!</f>
        <v>#REF!</v>
      </c>
      <c r="I194" s="25" t="e">
        <f>#REF!</f>
        <v>#REF!</v>
      </c>
      <c r="J194" s="25" t="e">
        <f>#REF!</f>
        <v>#REF!</v>
      </c>
      <c r="K194" s="25" t="e">
        <f>#REF!</f>
        <v>#REF!</v>
      </c>
      <c r="L194" s="25" t="e">
        <f>#REF!</f>
        <v>#REF!</v>
      </c>
      <c r="M194" s="25" t="e">
        <f>#REF!</f>
        <v>#REF!</v>
      </c>
      <c r="N194" s="25">
        <f t="shared" si="16"/>
        <v>3</v>
      </c>
      <c r="O194" s="25">
        <f t="shared" si="17"/>
        <v>660</v>
      </c>
    </row>
    <row r="195" spans="1:15" s="26" customFormat="1" ht="26.4" x14ac:dyDescent="0.25">
      <c r="A195" s="70">
        <v>154</v>
      </c>
      <c r="B195" s="72" t="s">
        <v>586</v>
      </c>
      <c r="C195" s="73" t="s">
        <v>295</v>
      </c>
      <c r="D195" s="74">
        <v>197</v>
      </c>
      <c r="E195" s="75">
        <v>21</v>
      </c>
      <c r="F195" s="74">
        <v>4137</v>
      </c>
      <c r="G195" s="76"/>
      <c r="H195" s="25" t="e">
        <f>#REF!</f>
        <v>#REF!</v>
      </c>
      <c r="I195" s="25" t="e">
        <f>#REF!</f>
        <v>#REF!</v>
      </c>
      <c r="J195" s="25" t="e">
        <f>#REF!</f>
        <v>#REF!</v>
      </c>
      <c r="K195" s="25" t="e">
        <f>#REF!</f>
        <v>#REF!</v>
      </c>
      <c r="L195" s="25" t="e">
        <f>#REF!</f>
        <v>#REF!</v>
      </c>
      <c r="M195" s="25" t="e">
        <f>#REF!</f>
        <v>#REF!</v>
      </c>
      <c r="N195" s="25">
        <f t="shared" si="16"/>
        <v>21</v>
      </c>
      <c r="O195" s="25">
        <f t="shared" si="17"/>
        <v>4137</v>
      </c>
    </row>
    <row r="196" spans="1:15" s="26" customFormat="1" ht="13.2" x14ac:dyDescent="0.25">
      <c r="A196" s="70">
        <v>155</v>
      </c>
      <c r="B196" s="72" t="s">
        <v>587</v>
      </c>
      <c r="C196" s="73" t="s">
        <v>316</v>
      </c>
      <c r="D196" s="74" t="s">
        <v>588</v>
      </c>
      <c r="E196" s="75">
        <v>20</v>
      </c>
      <c r="F196" s="74">
        <v>1506.6000000000001</v>
      </c>
      <c r="G196" s="76"/>
      <c r="H196" s="25" t="e">
        <f>#REF!</f>
        <v>#REF!</v>
      </c>
      <c r="I196" s="25" t="e">
        <f>#REF!</f>
        <v>#REF!</v>
      </c>
      <c r="J196" s="25" t="e">
        <f>#REF!</f>
        <v>#REF!</v>
      </c>
      <c r="K196" s="25" t="e">
        <f>#REF!</f>
        <v>#REF!</v>
      </c>
      <c r="L196" s="25" t="e">
        <f>#REF!</f>
        <v>#REF!</v>
      </c>
      <c r="M196" s="25" t="e">
        <f>#REF!</f>
        <v>#REF!</v>
      </c>
      <c r="N196" s="25">
        <f t="shared" si="16"/>
        <v>20</v>
      </c>
      <c r="O196" s="25">
        <f t="shared" si="17"/>
        <v>1506.6000000000001</v>
      </c>
    </row>
    <row r="197" spans="1:15" s="17" customFormat="1" ht="13.5" customHeight="1" thickBot="1" x14ac:dyDescent="0.3"/>
    <row r="198" spans="1:15" s="17" customFormat="1" ht="26.25" customHeight="1" x14ac:dyDescent="0.25">
      <c r="A198" s="92" t="s">
        <v>139</v>
      </c>
      <c r="B198" s="86" t="s">
        <v>32</v>
      </c>
      <c r="C198" s="97" t="s">
        <v>141</v>
      </c>
      <c r="D198" s="86" t="s">
        <v>142</v>
      </c>
      <c r="E198" s="86" t="s">
        <v>1096</v>
      </c>
      <c r="F198" s="86"/>
      <c r="G198" s="87" t="s">
        <v>146</v>
      </c>
    </row>
    <row r="199" spans="1:15" s="17" customFormat="1" ht="12.75" customHeight="1" x14ac:dyDescent="0.25">
      <c r="A199" s="93"/>
      <c r="B199" s="95"/>
      <c r="C199" s="98"/>
      <c r="D199" s="95"/>
      <c r="E199" s="90" t="s">
        <v>147</v>
      </c>
      <c r="F199" s="90" t="s">
        <v>148</v>
      </c>
      <c r="G199" s="88"/>
    </row>
    <row r="200" spans="1:15" s="17" customFormat="1" ht="13.5" customHeight="1" thickBot="1" x14ac:dyDescent="0.3">
      <c r="A200" s="94"/>
      <c r="B200" s="96"/>
      <c r="C200" s="99"/>
      <c r="D200" s="96"/>
      <c r="E200" s="91"/>
      <c r="F200" s="91"/>
      <c r="G200" s="89"/>
    </row>
    <row r="201" spans="1:15" s="26" customFormat="1" ht="13.2" x14ac:dyDescent="0.25">
      <c r="A201" s="70">
        <v>156</v>
      </c>
      <c r="B201" s="72" t="s">
        <v>589</v>
      </c>
      <c r="C201" s="73" t="s">
        <v>297</v>
      </c>
      <c r="D201" s="74" t="s">
        <v>590</v>
      </c>
      <c r="E201" s="75">
        <v>4</v>
      </c>
      <c r="F201" s="74">
        <v>2994.32</v>
      </c>
      <c r="G201" s="76"/>
      <c r="H201" s="25" t="e">
        <f>#REF!</f>
        <v>#REF!</v>
      </c>
      <c r="I201" s="25" t="e">
        <f>#REF!</f>
        <v>#REF!</v>
      </c>
      <c r="J201" s="25" t="e">
        <f>#REF!</f>
        <v>#REF!</v>
      </c>
      <c r="K201" s="25" t="e">
        <f>#REF!</f>
        <v>#REF!</v>
      </c>
      <c r="L201" s="25" t="e">
        <f>#REF!</f>
        <v>#REF!</v>
      </c>
      <c r="M201" s="25" t="e">
        <f>#REF!</f>
        <v>#REF!</v>
      </c>
      <c r="N201" s="25">
        <f t="shared" ref="N201:N218" si="18">E201</f>
        <v>4</v>
      </c>
      <c r="O201" s="25">
        <f t="shared" ref="O201:O218" si="19">F201</f>
        <v>2994.32</v>
      </c>
    </row>
    <row r="202" spans="1:15" s="26" customFormat="1" ht="13.2" x14ac:dyDescent="0.25">
      <c r="A202" s="70">
        <v>157</v>
      </c>
      <c r="B202" s="72" t="s">
        <v>591</v>
      </c>
      <c r="C202" s="73" t="s">
        <v>326</v>
      </c>
      <c r="D202" s="74" t="s">
        <v>592</v>
      </c>
      <c r="E202" s="75">
        <v>28</v>
      </c>
      <c r="F202" s="74">
        <v>447.88</v>
      </c>
      <c r="G202" s="76"/>
      <c r="H202" s="25" t="e">
        <f>#REF!</f>
        <v>#REF!</v>
      </c>
      <c r="I202" s="25" t="e">
        <f>#REF!</f>
        <v>#REF!</v>
      </c>
      <c r="J202" s="25" t="e">
        <f>#REF!</f>
        <v>#REF!</v>
      </c>
      <c r="K202" s="25" t="e">
        <f>#REF!</f>
        <v>#REF!</v>
      </c>
      <c r="L202" s="25" t="e">
        <f>#REF!</f>
        <v>#REF!</v>
      </c>
      <c r="M202" s="25" t="e">
        <f>#REF!</f>
        <v>#REF!</v>
      </c>
      <c r="N202" s="25">
        <f t="shared" si="18"/>
        <v>28</v>
      </c>
      <c r="O202" s="25">
        <f t="shared" si="19"/>
        <v>447.88</v>
      </c>
    </row>
    <row r="203" spans="1:15" s="26" customFormat="1" ht="13.2" x14ac:dyDescent="0.25">
      <c r="A203" s="70">
        <v>158</v>
      </c>
      <c r="B203" s="72" t="s">
        <v>593</v>
      </c>
      <c r="C203" s="73" t="s">
        <v>326</v>
      </c>
      <c r="D203" s="74" t="s">
        <v>594</v>
      </c>
      <c r="E203" s="75">
        <v>28</v>
      </c>
      <c r="F203" s="74">
        <v>804.84</v>
      </c>
      <c r="G203" s="76"/>
      <c r="H203" s="25" t="e">
        <f>#REF!</f>
        <v>#REF!</v>
      </c>
      <c r="I203" s="25" t="e">
        <f>#REF!</f>
        <v>#REF!</v>
      </c>
      <c r="J203" s="25" t="e">
        <f>#REF!</f>
        <v>#REF!</v>
      </c>
      <c r="K203" s="25" t="e">
        <f>#REF!</f>
        <v>#REF!</v>
      </c>
      <c r="L203" s="25" t="e">
        <f>#REF!</f>
        <v>#REF!</v>
      </c>
      <c r="M203" s="25" t="e">
        <f>#REF!</f>
        <v>#REF!</v>
      </c>
      <c r="N203" s="25">
        <f t="shared" si="18"/>
        <v>28</v>
      </c>
      <c r="O203" s="25">
        <f t="shared" si="19"/>
        <v>804.84</v>
      </c>
    </row>
    <row r="204" spans="1:15" s="26" customFormat="1" ht="26.4" x14ac:dyDescent="0.25">
      <c r="A204" s="70">
        <v>159</v>
      </c>
      <c r="B204" s="72" t="s">
        <v>595</v>
      </c>
      <c r="C204" s="73" t="s">
        <v>311</v>
      </c>
      <c r="D204" s="74" t="s">
        <v>596</v>
      </c>
      <c r="E204" s="75">
        <v>50</v>
      </c>
      <c r="F204" s="74">
        <v>2177.5</v>
      </c>
      <c r="G204" s="76"/>
      <c r="H204" s="25" t="e">
        <f>#REF!</f>
        <v>#REF!</v>
      </c>
      <c r="I204" s="25" t="e">
        <f>#REF!</f>
        <v>#REF!</v>
      </c>
      <c r="J204" s="25" t="e">
        <f>#REF!</f>
        <v>#REF!</v>
      </c>
      <c r="K204" s="25" t="e">
        <f>#REF!</f>
        <v>#REF!</v>
      </c>
      <c r="L204" s="25" t="e">
        <f>#REF!</f>
        <v>#REF!</v>
      </c>
      <c r="M204" s="25" t="e">
        <f>#REF!</f>
        <v>#REF!</v>
      </c>
      <c r="N204" s="25">
        <f t="shared" si="18"/>
        <v>50</v>
      </c>
      <c r="O204" s="25">
        <f t="shared" si="19"/>
        <v>2177.5</v>
      </c>
    </row>
    <row r="205" spans="1:15" s="26" customFormat="1" ht="26.4" x14ac:dyDescent="0.25">
      <c r="A205" s="70">
        <v>160</v>
      </c>
      <c r="B205" s="72" t="s">
        <v>597</v>
      </c>
      <c r="C205" s="73" t="s">
        <v>297</v>
      </c>
      <c r="D205" s="74" t="s">
        <v>598</v>
      </c>
      <c r="E205" s="75">
        <v>7</v>
      </c>
      <c r="F205" s="74">
        <v>150.17000000000002</v>
      </c>
      <c r="G205" s="76"/>
      <c r="H205" s="25" t="e">
        <f>#REF!</f>
        <v>#REF!</v>
      </c>
      <c r="I205" s="25" t="e">
        <f>#REF!</f>
        <v>#REF!</v>
      </c>
      <c r="J205" s="25" t="e">
        <f>#REF!</f>
        <v>#REF!</v>
      </c>
      <c r="K205" s="25" t="e">
        <f>#REF!</f>
        <v>#REF!</v>
      </c>
      <c r="L205" s="25" t="e">
        <f>#REF!</f>
        <v>#REF!</v>
      </c>
      <c r="M205" s="25" t="e">
        <f>#REF!</f>
        <v>#REF!</v>
      </c>
      <c r="N205" s="25">
        <f t="shared" si="18"/>
        <v>7</v>
      </c>
      <c r="O205" s="25">
        <f t="shared" si="19"/>
        <v>150.17000000000002</v>
      </c>
    </row>
    <row r="206" spans="1:15" s="26" customFormat="1" ht="13.2" x14ac:dyDescent="0.25">
      <c r="A206" s="70">
        <v>161</v>
      </c>
      <c r="B206" s="72" t="s">
        <v>599</v>
      </c>
      <c r="C206" s="73" t="s">
        <v>297</v>
      </c>
      <c r="D206" s="74" t="s">
        <v>600</v>
      </c>
      <c r="E206" s="75">
        <v>2</v>
      </c>
      <c r="F206" s="74">
        <v>62.78</v>
      </c>
      <c r="G206" s="76"/>
      <c r="H206" s="25" t="e">
        <f>#REF!</f>
        <v>#REF!</v>
      </c>
      <c r="I206" s="25" t="e">
        <f>#REF!</f>
        <v>#REF!</v>
      </c>
      <c r="J206" s="25" t="e">
        <f>#REF!</f>
        <v>#REF!</v>
      </c>
      <c r="K206" s="25" t="e">
        <f>#REF!</f>
        <v>#REF!</v>
      </c>
      <c r="L206" s="25" t="e">
        <f>#REF!</f>
        <v>#REF!</v>
      </c>
      <c r="M206" s="25" t="e">
        <f>#REF!</f>
        <v>#REF!</v>
      </c>
      <c r="N206" s="25">
        <f t="shared" si="18"/>
        <v>2</v>
      </c>
      <c r="O206" s="25">
        <f t="shared" si="19"/>
        <v>62.78</v>
      </c>
    </row>
    <row r="207" spans="1:15" s="26" customFormat="1" ht="13.2" x14ac:dyDescent="0.25">
      <c r="A207" s="70">
        <v>162</v>
      </c>
      <c r="B207" s="72" t="s">
        <v>601</v>
      </c>
      <c r="C207" s="73" t="s">
        <v>297</v>
      </c>
      <c r="D207" s="74" t="s">
        <v>602</v>
      </c>
      <c r="E207" s="75">
        <v>5</v>
      </c>
      <c r="F207" s="74">
        <v>153.5</v>
      </c>
      <c r="G207" s="76"/>
      <c r="H207" s="25" t="e">
        <f>#REF!</f>
        <v>#REF!</v>
      </c>
      <c r="I207" s="25" t="e">
        <f>#REF!</f>
        <v>#REF!</v>
      </c>
      <c r="J207" s="25" t="e">
        <f>#REF!</f>
        <v>#REF!</v>
      </c>
      <c r="K207" s="25" t="e">
        <f>#REF!</f>
        <v>#REF!</v>
      </c>
      <c r="L207" s="25" t="e">
        <f>#REF!</f>
        <v>#REF!</v>
      </c>
      <c r="M207" s="25" t="e">
        <f>#REF!</f>
        <v>#REF!</v>
      </c>
      <c r="N207" s="25">
        <f t="shared" si="18"/>
        <v>5</v>
      </c>
      <c r="O207" s="25">
        <f t="shared" si="19"/>
        <v>153.5</v>
      </c>
    </row>
    <row r="208" spans="1:15" s="26" customFormat="1" ht="13.2" x14ac:dyDescent="0.25">
      <c r="A208" s="70">
        <v>163</v>
      </c>
      <c r="B208" s="72" t="s">
        <v>603</v>
      </c>
      <c r="C208" s="73" t="s">
        <v>311</v>
      </c>
      <c r="D208" s="74" t="s">
        <v>604</v>
      </c>
      <c r="E208" s="75">
        <v>8</v>
      </c>
      <c r="F208" s="74">
        <v>280.8</v>
      </c>
      <c r="G208" s="76"/>
      <c r="H208" s="25" t="e">
        <f>#REF!</f>
        <v>#REF!</v>
      </c>
      <c r="I208" s="25" t="e">
        <f>#REF!</f>
        <v>#REF!</v>
      </c>
      <c r="J208" s="25" t="e">
        <f>#REF!</f>
        <v>#REF!</v>
      </c>
      <c r="K208" s="25" t="e">
        <f>#REF!</f>
        <v>#REF!</v>
      </c>
      <c r="L208" s="25" t="e">
        <f>#REF!</f>
        <v>#REF!</v>
      </c>
      <c r="M208" s="25" t="e">
        <f>#REF!</f>
        <v>#REF!</v>
      </c>
      <c r="N208" s="25">
        <f t="shared" si="18"/>
        <v>8</v>
      </c>
      <c r="O208" s="25">
        <f t="shared" si="19"/>
        <v>280.8</v>
      </c>
    </row>
    <row r="209" spans="1:15" s="26" customFormat="1" ht="13.2" x14ac:dyDescent="0.25">
      <c r="A209" s="70">
        <v>164</v>
      </c>
      <c r="B209" s="72" t="s">
        <v>605</v>
      </c>
      <c r="C209" s="73" t="s">
        <v>297</v>
      </c>
      <c r="D209" s="74" t="s">
        <v>606</v>
      </c>
      <c r="E209" s="75">
        <v>5</v>
      </c>
      <c r="F209" s="74">
        <v>177.3</v>
      </c>
      <c r="G209" s="76"/>
      <c r="H209" s="25" t="e">
        <f>#REF!</f>
        <v>#REF!</v>
      </c>
      <c r="I209" s="25" t="e">
        <f>#REF!</f>
        <v>#REF!</v>
      </c>
      <c r="J209" s="25" t="e">
        <f>#REF!</f>
        <v>#REF!</v>
      </c>
      <c r="K209" s="25" t="e">
        <f>#REF!</f>
        <v>#REF!</v>
      </c>
      <c r="L209" s="25" t="e">
        <f>#REF!</f>
        <v>#REF!</v>
      </c>
      <c r="M209" s="25" t="e">
        <f>#REF!</f>
        <v>#REF!</v>
      </c>
      <c r="N209" s="25">
        <f t="shared" si="18"/>
        <v>5</v>
      </c>
      <c r="O209" s="25">
        <f t="shared" si="19"/>
        <v>177.3</v>
      </c>
    </row>
    <row r="210" spans="1:15" s="26" customFormat="1" ht="13.2" x14ac:dyDescent="0.25">
      <c r="A210" s="70">
        <v>165</v>
      </c>
      <c r="B210" s="72" t="s">
        <v>607</v>
      </c>
      <c r="C210" s="73" t="s">
        <v>297</v>
      </c>
      <c r="D210" s="74" t="s">
        <v>608</v>
      </c>
      <c r="E210" s="75">
        <v>45</v>
      </c>
      <c r="F210" s="74">
        <v>1266.75</v>
      </c>
      <c r="G210" s="76"/>
      <c r="H210" s="25" t="e">
        <f>#REF!</f>
        <v>#REF!</v>
      </c>
      <c r="I210" s="25" t="e">
        <f>#REF!</f>
        <v>#REF!</v>
      </c>
      <c r="J210" s="25" t="e">
        <f>#REF!</f>
        <v>#REF!</v>
      </c>
      <c r="K210" s="25" t="e">
        <f>#REF!</f>
        <v>#REF!</v>
      </c>
      <c r="L210" s="25" t="e">
        <f>#REF!</f>
        <v>#REF!</v>
      </c>
      <c r="M210" s="25" t="e">
        <f>#REF!</f>
        <v>#REF!</v>
      </c>
      <c r="N210" s="25">
        <f t="shared" si="18"/>
        <v>45</v>
      </c>
      <c r="O210" s="25">
        <f t="shared" si="19"/>
        <v>1266.75</v>
      </c>
    </row>
    <row r="211" spans="1:15" s="26" customFormat="1" ht="26.4" x14ac:dyDescent="0.25">
      <c r="A211" s="70">
        <v>166</v>
      </c>
      <c r="B211" s="72" t="s">
        <v>609</v>
      </c>
      <c r="C211" s="73" t="s">
        <v>389</v>
      </c>
      <c r="D211" s="74" t="s">
        <v>610</v>
      </c>
      <c r="E211" s="75">
        <v>172</v>
      </c>
      <c r="F211" s="74">
        <v>38862.97</v>
      </c>
      <c r="G211" s="76"/>
      <c r="H211" s="25" t="e">
        <f>#REF!</f>
        <v>#REF!</v>
      </c>
      <c r="I211" s="25" t="e">
        <f>#REF!</f>
        <v>#REF!</v>
      </c>
      <c r="J211" s="25" t="e">
        <f>#REF!</f>
        <v>#REF!</v>
      </c>
      <c r="K211" s="25" t="e">
        <f>#REF!</f>
        <v>#REF!</v>
      </c>
      <c r="L211" s="25" t="e">
        <f>#REF!</f>
        <v>#REF!</v>
      </c>
      <c r="M211" s="25" t="e">
        <f>#REF!</f>
        <v>#REF!</v>
      </c>
      <c r="N211" s="25">
        <f t="shared" si="18"/>
        <v>172</v>
      </c>
      <c r="O211" s="25">
        <f t="shared" si="19"/>
        <v>38862.97</v>
      </c>
    </row>
    <row r="212" spans="1:15" s="26" customFormat="1" ht="13.2" x14ac:dyDescent="0.25">
      <c r="A212" s="70">
        <v>167</v>
      </c>
      <c r="B212" s="72" t="s">
        <v>611</v>
      </c>
      <c r="C212" s="73" t="s">
        <v>295</v>
      </c>
      <c r="D212" s="74" t="s">
        <v>612</v>
      </c>
      <c r="E212" s="75">
        <v>1</v>
      </c>
      <c r="F212" s="74">
        <v>4.8</v>
      </c>
      <c r="G212" s="76"/>
      <c r="H212" s="25" t="e">
        <f>#REF!</f>
        <v>#REF!</v>
      </c>
      <c r="I212" s="25" t="e">
        <f>#REF!</f>
        <v>#REF!</v>
      </c>
      <c r="J212" s="25" t="e">
        <f>#REF!</f>
        <v>#REF!</v>
      </c>
      <c r="K212" s="25" t="e">
        <f>#REF!</f>
        <v>#REF!</v>
      </c>
      <c r="L212" s="25" t="e">
        <f>#REF!</f>
        <v>#REF!</v>
      </c>
      <c r="M212" s="25" t="e">
        <f>#REF!</f>
        <v>#REF!</v>
      </c>
      <c r="N212" s="25">
        <f t="shared" si="18"/>
        <v>1</v>
      </c>
      <c r="O212" s="25">
        <f t="shared" si="19"/>
        <v>4.8</v>
      </c>
    </row>
    <row r="213" spans="1:15" s="26" customFormat="1" ht="13.2" x14ac:dyDescent="0.25">
      <c r="A213" s="70">
        <v>168</v>
      </c>
      <c r="B213" s="72" t="s">
        <v>613</v>
      </c>
      <c r="C213" s="73" t="s">
        <v>311</v>
      </c>
      <c r="D213" s="74">
        <v>94</v>
      </c>
      <c r="E213" s="75">
        <v>4</v>
      </c>
      <c r="F213" s="74">
        <v>376</v>
      </c>
      <c r="G213" s="76"/>
      <c r="H213" s="25" t="e">
        <f>#REF!</f>
        <v>#REF!</v>
      </c>
      <c r="I213" s="25" t="e">
        <f>#REF!</f>
        <v>#REF!</v>
      </c>
      <c r="J213" s="25" t="e">
        <f>#REF!</f>
        <v>#REF!</v>
      </c>
      <c r="K213" s="25" t="e">
        <f>#REF!</f>
        <v>#REF!</v>
      </c>
      <c r="L213" s="25" t="e">
        <f>#REF!</f>
        <v>#REF!</v>
      </c>
      <c r="M213" s="25" t="e">
        <f>#REF!</f>
        <v>#REF!</v>
      </c>
      <c r="N213" s="25">
        <f t="shared" si="18"/>
        <v>4</v>
      </c>
      <c r="O213" s="25">
        <f t="shared" si="19"/>
        <v>376</v>
      </c>
    </row>
    <row r="214" spans="1:15" s="26" customFormat="1" ht="26.4" x14ac:dyDescent="0.25">
      <c r="A214" s="70">
        <v>169</v>
      </c>
      <c r="B214" s="72" t="s">
        <v>614</v>
      </c>
      <c r="C214" s="73" t="s">
        <v>316</v>
      </c>
      <c r="D214" s="74" t="s">
        <v>615</v>
      </c>
      <c r="E214" s="75">
        <v>4</v>
      </c>
      <c r="F214" s="74">
        <v>85.48</v>
      </c>
      <c r="G214" s="76"/>
      <c r="H214" s="25" t="e">
        <f>#REF!</f>
        <v>#REF!</v>
      </c>
      <c r="I214" s="25" t="e">
        <f>#REF!</f>
        <v>#REF!</v>
      </c>
      <c r="J214" s="25" t="e">
        <f>#REF!</f>
        <v>#REF!</v>
      </c>
      <c r="K214" s="25" t="e">
        <f>#REF!</f>
        <v>#REF!</v>
      </c>
      <c r="L214" s="25" t="e">
        <f>#REF!</f>
        <v>#REF!</v>
      </c>
      <c r="M214" s="25" t="e">
        <f>#REF!</f>
        <v>#REF!</v>
      </c>
      <c r="N214" s="25">
        <f t="shared" si="18"/>
        <v>4</v>
      </c>
      <c r="O214" s="25">
        <f t="shared" si="19"/>
        <v>85.48</v>
      </c>
    </row>
    <row r="215" spans="1:15" s="26" customFormat="1" ht="26.4" x14ac:dyDescent="0.25">
      <c r="A215" s="70">
        <v>170</v>
      </c>
      <c r="B215" s="72" t="s">
        <v>616</v>
      </c>
      <c r="C215" s="73" t="s">
        <v>295</v>
      </c>
      <c r="D215" s="74" t="s">
        <v>617</v>
      </c>
      <c r="E215" s="75">
        <v>53</v>
      </c>
      <c r="F215" s="74">
        <v>182957.67</v>
      </c>
      <c r="G215" s="76"/>
      <c r="H215" s="25" t="e">
        <f>#REF!</f>
        <v>#REF!</v>
      </c>
      <c r="I215" s="25" t="e">
        <f>#REF!</f>
        <v>#REF!</v>
      </c>
      <c r="J215" s="25" t="e">
        <f>#REF!</f>
        <v>#REF!</v>
      </c>
      <c r="K215" s="25" t="e">
        <f>#REF!</f>
        <v>#REF!</v>
      </c>
      <c r="L215" s="25" t="e">
        <f>#REF!</f>
        <v>#REF!</v>
      </c>
      <c r="M215" s="25" t="e">
        <f>#REF!</f>
        <v>#REF!</v>
      </c>
      <c r="N215" s="25">
        <f t="shared" si="18"/>
        <v>53</v>
      </c>
      <c r="O215" s="25">
        <f t="shared" si="19"/>
        <v>182957.67</v>
      </c>
    </row>
    <row r="216" spans="1:15" s="26" customFormat="1" ht="26.4" x14ac:dyDescent="0.25">
      <c r="A216" s="70">
        <v>171</v>
      </c>
      <c r="B216" s="72" t="s">
        <v>618</v>
      </c>
      <c r="C216" s="73" t="s">
        <v>297</v>
      </c>
      <c r="D216" s="74" t="s">
        <v>619</v>
      </c>
      <c r="E216" s="75">
        <v>4</v>
      </c>
      <c r="F216" s="74">
        <v>13789.810000000001</v>
      </c>
      <c r="G216" s="76"/>
      <c r="H216" s="25" t="e">
        <f>#REF!</f>
        <v>#REF!</v>
      </c>
      <c r="I216" s="25" t="e">
        <f>#REF!</f>
        <v>#REF!</v>
      </c>
      <c r="J216" s="25" t="e">
        <f>#REF!</f>
        <v>#REF!</v>
      </c>
      <c r="K216" s="25" t="e">
        <f>#REF!</f>
        <v>#REF!</v>
      </c>
      <c r="L216" s="25" t="e">
        <f>#REF!</f>
        <v>#REF!</v>
      </c>
      <c r="M216" s="25" t="e">
        <f>#REF!</f>
        <v>#REF!</v>
      </c>
      <c r="N216" s="25">
        <f t="shared" si="18"/>
        <v>4</v>
      </c>
      <c r="O216" s="25">
        <f t="shared" si="19"/>
        <v>13789.810000000001</v>
      </c>
    </row>
    <row r="217" spans="1:15" s="26" customFormat="1" ht="13.2" x14ac:dyDescent="0.25">
      <c r="A217" s="70">
        <v>172</v>
      </c>
      <c r="B217" s="72" t="s">
        <v>620</v>
      </c>
      <c r="C217" s="73" t="s">
        <v>295</v>
      </c>
      <c r="D217" s="74">
        <v>240</v>
      </c>
      <c r="E217" s="75">
        <v>11</v>
      </c>
      <c r="F217" s="74">
        <v>2640</v>
      </c>
      <c r="G217" s="76"/>
      <c r="H217" s="25" t="e">
        <f>#REF!</f>
        <v>#REF!</v>
      </c>
      <c r="I217" s="25" t="e">
        <f>#REF!</f>
        <v>#REF!</v>
      </c>
      <c r="J217" s="25" t="e">
        <f>#REF!</f>
        <v>#REF!</v>
      </c>
      <c r="K217" s="25" t="e">
        <f>#REF!</f>
        <v>#REF!</v>
      </c>
      <c r="L217" s="25" t="e">
        <f>#REF!</f>
        <v>#REF!</v>
      </c>
      <c r="M217" s="25" t="e">
        <f>#REF!</f>
        <v>#REF!</v>
      </c>
      <c r="N217" s="25">
        <f t="shared" si="18"/>
        <v>11</v>
      </c>
      <c r="O217" s="25">
        <f t="shared" si="19"/>
        <v>2640</v>
      </c>
    </row>
    <row r="218" spans="1:15" s="26" customFormat="1" ht="13.2" x14ac:dyDescent="0.25">
      <c r="A218" s="70">
        <v>173</v>
      </c>
      <c r="B218" s="72" t="s">
        <v>621</v>
      </c>
      <c r="C218" s="73" t="s">
        <v>297</v>
      </c>
      <c r="D218" s="74" t="s">
        <v>622</v>
      </c>
      <c r="E218" s="75">
        <v>3</v>
      </c>
      <c r="F218" s="74">
        <v>521.79000000000008</v>
      </c>
      <c r="G218" s="76"/>
      <c r="H218" s="25" t="e">
        <f>#REF!</f>
        <v>#REF!</v>
      </c>
      <c r="I218" s="25" t="e">
        <f>#REF!</f>
        <v>#REF!</v>
      </c>
      <c r="J218" s="25" t="e">
        <f>#REF!</f>
        <v>#REF!</v>
      </c>
      <c r="K218" s="25" t="e">
        <f>#REF!</f>
        <v>#REF!</v>
      </c>
      <c r="L218" s="25" t="e">
        <f>#REF!</f>
        <v>#REF!</v>
      </c>
      <c r="M218" s="25" t="e">
        <f>#REF!</f>
        <v>#REF!</v>
      </c>
      <c r="N218" s="25">
        <f t="shared" si="18"/>
        <v>3</v>
      </c>
      <c r="O218" s="25">
        <f t="shared" si="19"/>
        <v>521.79000000000008</v>
      </c>
    </row>
    <row r="219" spans="1:15" s="17" customFormat="1" ht="13.5" customHeight="1" thickBot="1" x14ac:dyDescent="0.3"/>
    <row r="220" spans="1:15" s="17" customFormat="1" ht="26.25" customHeight="1" x14ac:dyDescent="0.25">
      <c r="A220" s="92" t="s">
        <v>139</v>
      </c>
      <c r="B220" s="86" t="s">
        <v>32</v>
      </c>
      <c r="C220" s="97" t="s">
        <v>141</v>
      </c>
      <c r="D220" s="86" t="s">
        <v>142</v>
      </c>
      <c r="E220" s="86" t="s">
        <v>1096</v>
      </c>
      <c r="F220" s="86"/>
      <c r="G220" s="87" t="s">
        <v>146</v>
      </c>
    </row>
    <row r="221" spans="1:15" s="17" customFormat="1" ht="12.75" customHeight="1" x14ac:dyDescent="0.25">
      <c r="A221" s="93"/>
      <c r="B221" s="95"/>
      <c r="C221" s="98"/>
      <c r="D221" s="95"/>
      <c r="E221" s="90" t="s">
        <v>147</v>
      </c>
      <c r="F221" s="90" t="s">
        <v>148</v>
      </c>
      <c r="G221" s="88"/>
    </row>
    <row r="222" spans="1:15" s="17" customFormat="1" ht="13.5" customHeight="1" thickBot="1" x14ac:dyDescent="0.3">
      <c r="A222" s="94"/>
      <c r="B222" s="96"/>
      <c r="C222" s="99"/>
      <c r="D222" s="96"/>
      <c r="E222" s="91"/>
      <c r="F222" s="91"/>
      <c r="G222" s="89"/>
    </row>
    <row r="223" spans="1:15" s="26" customFormat="1" ht="13.2" x14ac:dyDescent="0.25">
      <c r="A223" s="70">
        <v>174</v>
      </c>
      <c r="B223" s="72" t="s">
        <v>621</v>
      </c>
      <c r="C223" s="73" t="s">
        <v>297</v>
      </c>
      <c r="D223" s="74" t="s">
        <v>623</v>
      </c>
      <c r="E223" s="75">
        <v>4</v>
      </c>
      <c r="F223" s="74">
        <v>675.04000000000008</v>
      </c>
      <c r="G223" s="76"/>
      <c r="H223" s="25" t="e">
        <f>#REF!</f>
        <v>#REF!</v>
      </c>
      <c r="I223" s="25" t="e">
        <f>#REF!</f>
        <v>#REF!</v>
      </c>
      <c r="J223" s="25" t="e">
        <f>#REF!</f>
        <v>#REF!</v>
      </c>
      <c r="K223" s="25" t="e">
        <f>#REF!</f>
        <v>#REF!</v>
      </c>
      <c r="L223" s="25" t="e">
        <f>#REF!</f>
        <v>#REF!</v>
      </c>
      <c r="M223" s="25" t="e">
        <f>#REF!</f>
        <v>#REF!</v>
      </c>
      <c r="N223" s="25">
        <f t="shared" ref="N223:N241" si="20">E223</f>
        <v>4</v>
      </c>
      <c r="O223" s="25">
        <f t="shared" ref="O223:O241" si="21">F223</f>
        <v>675.04000000000008</v>
      </c>
    </row>
    <row r="224" spans="1:15" s="26" customFormat="1" ht="26.4" x14ac:dyDescent="0.25">
      <c r="A224" s="70">
        <v>175</v>
      </c>
      <c r="B224" s="72" t="s">
        <v>624</v>
      </c>
      <c r="C224" s="73" t="s">
        <v>311</v>
      </c>
      <c r="D224" s="74" t="s">
        <v>625</v>
      </c>
      <c r="E224" s="75">
        <v>46</v>
      </c>
      <c r="F224" s="74">
        <v>5785.3200000000006</v>
      </c>
      <c r="G224" s="76"/>
      <c r="H224" s="25" t="e">
        <f>#REF!</f>
        <v>#REF!</v>
      </c>
      <c r="I224" s="25" t="e">
        <f>#REF!</f>
        <v>#REF!</v>
      </c>
      <c r="J224" s="25" t="e">
        <f>#REF!</f>
        <v>#REF!</v>
      </c>
      <c r="K224" s="25" t="e">
        <f>#REF!</f>
        <v>#REF!</v>
      </c>
      <c r="L224" s="25" t="e">
        <f>#REF!</f>
        <v>#REF!</v>
      </c>
      <c r="M224" s="25" t="e">
        <f>#REF!</f>
        <v>#REF!</v>
      </c>
      <c r="N224" s="25">
        <f t="shared" si="20"/>
        <v>46</v>
      </c>
      <c r="O224" s="25">
        <f t="shared" si="21"/>
        <v>5785.3200000000006</v>
      </c>
    </row>
    <row r="225" spans="1:15" s="26" customFormat="1" ht="13.2" x14ac:dyDescent="0.25">
      <c r="A225" s="70">
        <v>176</v>
      </c>
      <c r="B225" s="72" t="s">
        <v>626</v>
      </c>
      <c r="C225" s="73" t="s">
        <v>297</v>
      </c>
      <c r="D225" s="74">
        <v>140</v>
      </c>
      <c r="E225" s="75">
        <v>9</v>
      </c>
      <c r="F225" s="74">
        <v>1260</v>
      </c>
      <c r="G225" s="76"/>
      <c r="H225" s="25" t="e">
        <f>#REF!</f>
        <v>#REF!</v>
      </c>
      <c r="I225" s="25" t="e">
        <f>#REF!</f>
        <v>#REF!</v>
      </c>
      <c r="J225" s="25" t="e">
        <f>#REF!</f>
        <v>#REF!</v>
      </c>
      <c r="K225" s="25" t="e">
        <f>#REF!</f>
        <v>#REF!</v>
      </c>
      <c r="L225" s="25" t="e">
        <f>#REF!</f>
        <v>#REF!</v>
      </c>
      <c r="M225" s="25" t="e">
        <f>#REF!</f>
        <v>#REF!</v>
      </c>
      <c r="N225" s="25">
        <f t="shared" si="20"/>
        <v>9</v>
      </c>
      <c r="O225" s="25">
        <f t="shared" si="21"/>
        <v>1260</v>
      </c>
    </row>
    <row r="226" spans="1:15" s="26" customFormat="1" ht="26.4" x14ac:dyDescent="0.25">
      <c r="A226" s="70">
        <v>177</v>
      </c>
      <c r="B226" s="72" t="s">
        <v>627</v>
      </c>
      <c r="C226" s="73" t="s">
        <v>311</v>
      </c>
      <c r="D226" s="74" t="s">
        <v>628</v>
      </c>
      <c r="E226" s="75">
        <v>104</v>
      </c>
      <c r="F226" s="74">
        <v>33717.840000000004</v>
      </c>
      <c r="G226" s="76"/>
      <c r="H226" s="25" t="e">
        <f>#REF!</f>
        <v>#REF!</v>
      </c>
      <c r="I226" s="25" t="e">
        <f>#REF!</f>
        <v>#REF!</v>
      </c>
      <c r="J226" s="25" t="e">
        <f>#REF!</f>
        <v>#REF!</v>
      </c>
      <c r="K226" s="25" t="e">
        <f>#REF!</f>
        <v>#REF!</v>
      </c>
      <c r="L226" s="25" t="e">
        <f>#REF!</f>
        <v>#REF!</v>
      </c>
      <c r="M226" s="25" t="e">
        <f>#REF!</f>
        <v>#REF!</v>
      </c>
      <c r="N226" s="25">
        <f t="shared" si="20"/>
        <v>104</v>
      </c>
      <c r="O226" s="25">
        <f t="shared" si="21"/>
        <v>33717.840000000004</v>
      </c>
    </row>
    <row r="227" spans="1:15" s="26" customFormat="1" ht="13.2" x14ac:dyDescent="0.25">
      <c r="A227" s="70">
        <v>178</v>
      </c>
      <c r="B227" s="72" t="s">
        <v>629</v>
      </c>
      <c r="C227" s="73" t="s">
        <v>297</v>
      </c>
      <c r="D227" s="74" t="s">
        <v>630</v>
      </c>
      <c r="E227" s="75">
        <v>12</v>
      </c>
      <c r="F227" s="74">
        <v>7043.4100000000008</v>
      </c>
      <c r="G227" s="76"/>
      <c r="H227" s="25" t="e">
        <f>#REF!</f>
        <v>#REF!</v>
      </c>
      <c r="I227" s="25" t="e">
        <f>#REF!</f>
        <v>#REF!</v>
      </c>
      <c r="J227" s="25" t="e">
        <f>#REF!</f>
        <v>#REF!</v>
      </c>
      <c r="K227" s="25" t="e">
        <f>#REF!</f>
        <v>#REF!</v>
      </c>
      <c r="L227" s="25" t="e">
        <f>#REF!</f>
        <v>#REF!</v>
      </c>
      <c r="M227" s="25" t="e">
        <f>#REF!</f>
        <v>#REF!</v>
      </c>
      <c r="N227" s="25">
        <f t="shared" si="20"/>
        <v>12</v>
      </c>
      <c r="O227" s="25">
        <f t="shared" si="21"/>
        <v>7043.4100000000008</v>
      </c>
    </row>
    <row r="228" spans="1:15" s="26" customFormat="1" ht="13.2" x14ac:dyDescent="0.25">
      <c r="A228" s="70">
        <v>179</v>
      </c>
      <c r="B228" s="72" t="s">
        <v>631</v>
      </c>
      <c r="C228" s="73" t="s">
        <v>311</v>
      </c>
      <c r="D228" s="74" t="s">
        <v>632</v>
      </c>
      <c r="E228" s="75">
        <v>10</v>
      </c>
      <c r="F228" s="74">
        <v>222.9</v>
      </c>
      <c r="G228" s="76"/>
      <c r="H228" s="25" t="e">
        <f>#REF!</f>
        <v>#REF!</v>
      </c>
      <c r="I228" s="25" t="e">
        <f>#REF!</f>
        <v>#REF!</v>
      </c>
      <c r="J228" s="25" t="e">
        <f>#REF!</f>
        <v>#REF!</v>
      </c>
      <c r="K228" s="25" t="e">
        <f>#REF!</f>
        <v>#REF!</v>
      </c>
      <c r="L228" s="25" t="e">
        <f>#REF!</f>
        <v>#REF!</v>
      </c>
      <c r="M228" s="25" t="e">
        <f>#REF!</f>
        <v>#REF!</v>
      </c>
      <c r="N228" s="25">
        <f t="shared" si="20"/>
        <v>10</v>
      </c>
      <c r="O228" s="25">
        <f t="shared" si="21"/>
        <v>222.9</v>
      </c>
    </row>
    <row r="229" spans="1:15" s="26" customFormat="1" ht="13.2" x14ac:dyDescent="0.25">
      <c r="A229" s="70">
        <v>180</v>
      </c>
      <c r="B229" s="72" t="s">
        <v>633</v>
      </c>
      <c r="C229" s="73" t="s">
        <v>297</v>
      </c>
      <c r="D229" s="74" t="s">
        <v>634</v>
      </c>
      <c r="E229" s="75">
        <v>25</v>
      </c>
      <c r="F229" s="74">
        <v>1334.25</v>
      </c>
      <c r="G229" s="76"/>
      <c r="H229" s="25" t="e">
        <f>#REF!</f>
        <v>#REF!</v>
      </c>
      <c r="I229" s="25" t="e">
        <f>#REF!</f>
        <v>#REF!</v>
      </c>
      <c r="J229" s="25" t="e">
        <f>#REF!</f>
        <v>#REF!</v>
      </c>
      <c r="K229" s="25" t="e">
        <f>#REF!</f>
        <v>#REF!</v>
      </c>
      <c r="L229" s="25" t="e">
        <f>#REF!</f>
        <v>#REF!</v>
      </c>
      <c r="M229" s="25" t="e">
        <f>#REF!</f>
        <v>#REF!</v>
      </c>
      <c r="N229" s="25">
        <f t="shared" si="20"/>
        <v>25</v>
      </c>
      <c r="O229" s="25">
        <f t="shared" si="21"/>
        <v>1334.25</v>
      </c>
    </row>
    <row r="230" spans="1:15" s="26" customFormat="1" ht="26.4" x14ac:dyDescent="0.25">
      <c r="A230" s="70">
        <v>181</v>
      </c>
      <c r="B230" s="72" t="s">
        <v>635</v>
      </c>
      <c r="C230" s="73" t="s">
        <v>295</v>
      </c>
      <c r="D230" s="74" t="s">
        <v>636</v>
      </c>
      <c r="E230" s="75">
        <v>30</v>
      </c>
      <c r="F230" s="74">
        <v>562.85</v>
      </c>
      <c r="G230" s="76"/>
      <c r="H230" s="25" t="e">
        <f>#REF!</f>
        <v>#REF!</v>
      </c>
      <c r="I230" s="25" t="e">
        <f>#REF!</f>
        <v>#REF!</v>
      </c>
      <c r="J230" s="25" t="e">
        <f>#REF!</f>
        <v>#REF!</v>
      </c>
      <c r="K230" s="25" t="e">
        <f>#REF!</f>
        <v>#REF!</v>
      </c>
      <c r="L230" s="25" t="e">
        <f>#REF!</f>
        <v>#REF!</v>
      </c>
      <c r="M230" s="25" t="e">
        <f>#REF!</f>
        <v>#REF!</v>
      </c>
      <c r="N230" s="25">
        <f t="shared" si="20"/>
        <v>30</v>
      </c>
      <c r="O230" s="25">
        <f t="shared" si="21"/>
        <v>562.85</v>
      </c>
    </row>
    <row r="231" spans="1:15" s="26" customFormat="1" ht="26.4" x14ac:dyDescent="0.25">
      <c r="A231" s="70">
        <v>182</v>
      </c>
      <c r="B231" s="72" t="s">
        <v>637</v>
      </c>
      <c r="C231" s="73" t="s">
        <v>297</v>
      </c>
      <c r="D231" s="74" t="s">
        <v>638</v>
      </c>
      <c r="E231" s="75">
        <v>3</v>
      </c>
      <c r="F231" s="74">
        <v>6801.4800000000005</v>
      </c>
      <c r="G231" s="76"/>
      <c r="H231" s="25" t="e">
        <f>#REF!</f>
        <v>#REF!</v>
      </c>
      <c r="I231" s="25" t="e">
        <f>#REF!</f>
        <v>#REF!</v>
      </c>
      <c r="J231" s="25" t="e">
        <f>#REF!</f>
        <v>#REF!</v>
      </c>
      <c r="K231" s="25" t="e">
        <f>#REF!</f>
        <v>#REF!</v>
      </c>
      <c r="L231" s="25" t="e">
        <f>#REF!</f>
        <v>#REF!</v>
      </c>
      <c r="M231" s="25" t="e">
        <f>#REF!</f>
        <v>#REF!</v>
      </c>
      <c r="N231" s="25">
        <f t="shared" si="20"/>
        <v>3</v>
      </c>
      <c r="O231" s="25">
        <f t="shared" si="21"/>
        <v>6801.4800000000005</v>
      </c>
    </row>
    <row r="232" spans="1:15" s="26" customFormat="1" ht="13.2" x14ac:dyDescent="0.25">
      <c r="A232" s="70">
        <v>183</v>
      </c>
      <c r="B232" s="72" t="s">
        <v>639</v>
      </c>
      <c r="C232" s="73" t="s">
        <v>297</v>
      </c>
      <c r="D232" s="74" t="s">
        <v>640</v>
      </c>
      <c r="E232" s="75">
        <v>1.6</v>
      </c>
      <c r="F232" s="74">
        <v>854.46</v>
      </c>
      <c r="G232" s="76"/>
      <c r="H232" s="25" t="e">
        <f>#REF!</f>
        <v>#REF!</v>
      </c>
      <c r="I232" s="25" t="e">
        <f>#REF!</f>
        <v>#REF!</v>
      </c>
      <c r="J232" s="25" t="e">
        <f>#REF!</f>
        <v>#REF!</v>
      </c>
      <c r="K232" s="25" t="e">
        <f>#REF!</f>
        <v>#REF!</v>
      </c>
      <c r="L232" s="25" t="e">
        <f>#REF!</f>
        <v>#REF!</v>
      </c>
      <c r="M232" s="25" t="e">
        <f>#REF!</f>
        <v>#REF!</v>
      </c>
      <c r="N232" s="25">
        <f t="shared" si="20"/>
        <v>1.6</v>
      </c>
      <c r="O232" s="25">
        <f t="shared" si="21"/>
        <v>854.46</v>
      </c>
    </row>
    <row r="233" spans="1:15" s="26" customFormat="1" ht="13.2" x14ac:dyDescent="0.25">
      <c r="A233" s="70">
        <v>184</v>
      </c>
      <c r="B233" s="72" t="s">
        <v>641</v>
      </c>
      <c r="C233" s="73" t="s">
        <v>295</v>
      </c>
      <c r="D233" s="74" t="s">
        <v>642</v>
      </c>
      <c r="E233" s="75">
        <v>2</v>
      </c>
      <c r="F233" s="74">
        <v>91.02000000000001</v>
      </c>
      <c r="G233" s="76"/>
      <c r="H233" s="25" t="e">
        <f>#REF!</f>
        <v>#REF!</v>
      </c>
      <c r="I233" s="25" t="e">
        <f>#REF!</f>
        <v>#REF!</v>
      </c>
      <c r="J233" s="25" t="e">
        <f>#REF!</f>
        <v>#REF!</v>
      </c>
      <c r="K233" s="25" t="e">
        <f>#REF!</f>
        <v>#REF!</v>
      </c>
      <c r="L233" s="25" t="e">
        <f>#REF!</f>
        <v>#REF!</v>
      </c>
      <c r="M233" s="25" t="e">
        <f>#REF!</f>
        <v>#REF!</v>
      </c>
      <c r="N233" s="25">
        <f t="shared" si="20"/>
        <v>2</v>
      </c>
      <c r="O233" s="25">
        <f t="shared" si="21"/>
        <v>91.02000000000001</v>
      </c>
    </row>
    <row r="234" spans="1:15" s="26" customFormat="1" ht="13.2" x14ac:dyDescent="0.25">
      <c r="A234" s="70">
        <v>185</v>
      </c>
      <c r="B234" s="72" t="s">
        <v>643</v>
      </c>
      <c r="C234" s="73" t="s">
        <v>297</v>
      </c>
      <c r="D234" s="74" t="s">
        <v>644</v>
      </c>
      <c r="E234" s="75">
        <v>19</v>
      </c>
      <c r="F234" s="74">
        <v>532.38</v>
      </c>
      <c r="G234" s="76"/>
      <c r="H234" s="25" t="e">
        <f>#REF!</f>
        <v>#REF!</v>
      </c>
      <c r="I234" s="25" t="e">
        <f>#REF!</f>
        <v>#REF!</v>
      </c>
      <c r="J234" s="25" t="e">
        <f>#REF!</f>
        <v>#REF!</v>
      </c>
      <c r="K234" s="25" t="e">
        <f>#REF!</f>
        <v>#REF!</v>
      </c>
      <c r="L234" s="25" t="e">
        <f>#REF!</f>
        <v>#REF!</v>
      </c>
      <c r="M234" s="25" t="e">
        <f>#REF!</f>
        <v>#REF!</v>
      </c>
      <c r="N234" s="25">
        <f t="shared" si="20"/>
        <v>19</v>
      </c>
      <c r="O234" s="25">
        <f t="shared" si="21"/>
        <v>532.38</v>
      </c>
    </row>
    <row r="235" spans="1:15" s="26" customFormat="1" ht="26.4" x14ac:dyDescent="0.25">
      <c r="A235" s="70">
        <v>186</v>
      </c>
      <c r="B235" s="72" t="s">
        <v>645</v>
      </c>
      <c r="C235" s="73" t="s">
        <v>297</v>
      </c>
      <c r="D235" s="74" t="s">
        <v>646</v>
      </c>
      <c r="E235" s="75">
        <v>2</v>
      </c>
      <c r="F235" s="74">
        <v>34.71</v>
      </c>
      <c r="G235" s="76"/>
      <c r="H235" s="25" t="e">
        <f>#REF!</f>
        <v>#REF!</v>
      </c>
      <c r="I235" s="25" t="e">
        <f>#REF!</f>
        <v>#REF!</v>
      </c>
      <c r="J235" s="25" t="e">
        <f>#REF!</f>
        <v>#REF!</v>
      </c>
      <c r="K235" s="25" t="e">
        <f>#REF!</f>
        <v>#REF!</v>
      </c>
      <c r="L235" s="25" t="e">
        <f>#REF!</f>
        <v>#REF!</v>
      </c>
      <c r="M235" s="25" t="e">
        <f>#REF!</f>
        <v>#REF!</v>
      </c>
      <c r="N235" s="25">
        <f t="shared" si="20"/>
        <v>2</v>
      </c>
      <c r="O235" s="25">
        <f t="shared" si="21"/>
        <v>34.71</v>
      </c>
    </row>
    <row r="236" spans="1:15" s="26" customFormat="1" ht="13.2" x14ac:dyDescent="0.25">
      <c r="A236" s="70">
        <v>187</v>
      </c>
      <c r="B236" s="72" t="s">
        <v>647</v>
      </c>
      <c r="C236" s="73" t="s">
        <v>311</v>
      </c>
      <c r="D236" s="74" t="s">
        <v>648</v>
      </c>
      <c r="E236" s="75"/>
      <c r="F236" s="74"/>
      <c r="G236" s="76"/>
      <c r="H236" s="25" t="e">
        <f>#REF!</f>
        <v>#REF!</v>
      </c>
      <c r="I236" s="25" t="e">
        <f>#REF!</f>
        <v>#REF!</v>
      </c>
      <c r="J236" s="25" t="e">
        <f>#REF!</f>
        <v>#REF!</v>
      </c>
      <c r="K236" s="25" t="e">
        <f>#REF!</f>
        <v>#REF!</v>
      </c>
      <c r="L236" s="25" t="e">
        <f>#REF!</f>
        <v>#REF!</v>
      </c>
      <c r="M236" s="25" t="e">
        <f>#REF!</f>
        <v>#REF!</v>
      </c>
      <c r="N236" s="25">
        <f t="shared" si="20"/>
        <v>0</v>
      </c>
      <c r="O236" s="25">
        <f t="shared" si="21"/>
        <v>0</v>
      </c>
    </row>
    <row r="237" spans="1:15" s="26" customFormat="1" ht="26.4" x14ac:dyDescent="0.25">
      <c r="A237" s="70">
        <v>188</v>
      </c>
      <c r="B237" s="72" t="s">
        <v>649</v>
      </c>
      <c r="C237" s="73" t="s">
        <v>295</v>
      </c>
      <c r="D237" s="74" t="s">
        <v>650</v>
      </c>
      <c r="E237" s="75">
        <v>623</v>
      </c>
      <c r="F237" s="74">
        <v>140325.14000000001</v>
      </c>
      <c r="G237" s="76"/>
      <c r="H237" s="25" t="e">
        <f>#REF!</f>
        <v>#REF!</v>
      </c>
      <c r="I237" s="25" t="e">
        <f>#REF!</f>
        <v>#REF!</v>
      </c>
      <c r="J237" s="25" t="e">
        <f>#REF!</f>
        <v>#REF!</v>
      </c>
      <c r="K237" s="25" t="e">
        <f>#REF!</f>
        <v>#REF!</v>
      </c>
      <c r="L237" s="25" t="e">
        <f>#REF!</f>
        <v>#REF!</v>
      </c>
      <c r="M237" s="25" t="e">
        <f>#REF!</f>
        <v>#REF!</v>
      </c>
      <c r="N237" s="25">
        <f t="shared" si="20"/>
        <v>623</v>
      </c>
      <c r="O237" s="25">
        <f t="shared" si="21"/>
        <v>140325.14000000001</v>
      </c>
    </row>
    <row r="238" spans="1:15" s="26" customFormat="1" ht="13.2" x14ac:dyDescent="0.25">
      <c r="A238" s="70">
        <v>189</v>
      </c>
      <c r="B238" s="72" t="s">
        <v>651</v>
      </c>
      <c r="C238" s="73" t="s">
        <v>326</v>
      </c>
      <c r="D238" s="74" t="s">
        <v>652</v>
      </c>
      <c r="E238" s="75">
        <v>18</v>
      </c>
      <c r="F238" s="74">
        <v>6937.6500000000005</v>
      </c>
      <c r="G238" s="76"/>
      <c r="H238" s="25" t="e">
        <f>#REF!</f>
        <v>#REF!</v>
      </c>
      <c r="I238" s="25" t="e">
        <f>#REF!</f>
        <v>#REF!</v>
      </c>
      <c r="J238" s="25" t="e">
        <f>#REF!</f>
        <v>#REF!</v>
      </c>
      <c r="K238" s="25" t="e">
        <f>#REF!</f>
        <v>#REF!</v>
      </c>
      <c r="L238" s="25" t="e">
        <f>#REF!</f>
        <v>#REF!</v>
      </c>
      <c r="M238" s="25" t="e">
        <f>#REF!</f>
        <v>#REF!</v>
      </c>
      <c r="N238" s="25">
        <f t="shared" si="20"/>
        <v>18</v>
      </c>
      <c r="O238" s="25">
        <f t="shared" si="21"/>
        <v>6937.6500000000005</v>
      </c>
    </row>
    <row r="239" spans="1:15" s="26" customFormat="1" ht="26.4" x14ac:dyDescent="0.25">
      <c r="A239" s="70">
        <v>190</v>
      </c>
      <c r="B239" s="72" t="s">
        <v>653</v>
      </c>
      <c r="C239" s="73" t="s">
        <v>297</v>
      </c>
      <c r="D239" s="74" t="s">
        <v>654</v>
      </c>
      <c r="E239" s="75">
        <v>3</v>
      </c>
      <c r="F239" s="74">
        <v>693.84</v>
      </c>
      <c r="G239" s="76"/>
      <c r="H239" s="25" t="e">
        <f>#REF!</f>
        <v>#REF!</v>
      </c>
      <c r="I239" s="25" t="e">
        <f>#REF!</f>
        <v>#REF!</v>
      </c>
      <c r="J239" s="25" t="e">
        <f>#REF!</f>
        <v>#REF!</v>
      </c>
      <c r="K239" s="25" t="e">
        <f>#REF!</f>
        <v>#REF!</v>
      </c>
      <c r="L239" s="25" t="e">
        <f>#REF!</f>
        <v>#REF!</v>
      </c>
      <c r="M239" s="25" t="e">
        <f>#REF!</f>
        <v>#REF!</v>
      </c>
      <c r="N239" s="25">
        <f t="shared" si="20"/>
        <v>3</v>
      </c>
      <c r="O239" s="25">
        <f t="shared" si="21"/>
        <v>693.84</v>
      </c>
    </row>
    <row r="240" spans="1:15" s="26" customFormat="1" ht="13.2" x14ac:dyDescent="0.25">
      <c r="A240" s="70">
        <v>191</v>
      </c>
      <c r="B240" s="72" t="s">
        <v>655</v>
      </c>
      <c r="C240" s="73" t="s">
        <v>311</v>
      </c>
      <c r="D240" s="74" t="s">
        <v>656</v>
      </c>
      <c r="E240" s="75">
        <v>11</v>
      </c>
      <c r="F240" s="74">
        <v>2057.44</v>
      </c>
      <c r="G240" s="76"/>
      <c r="H240" s="25" t="e">
        <f>#REF!</f>
        <v>#REF!</v>
      </c>
      <c r="I240" s="25" t="e">
        <f>#REF!</f>
        <v>#REF!</v>
      </c>
      <c r="J240" s="25" t="e">
        <f>#REF!</f>
        <v>#REF!</v>
      </c>
      <c r="K240" s="25" t="e">
        <f>#REF!</f>
        <v>#REF!</v>
      </c>
      <c r="L240" s="25" t="e">
        <f>#REF!</f>
        <v>#REF!</v>
      </c>
      <c r="M240" s="25" t="e">
        <f>#REF!</f>
        <v>#REF!</v>
      </c>
      <c r="N240" s="25">
        <f t="shared" si="20"/>
        <v>11</v>
      </c>
      <c r="O240" s="25">
        <f t="shared" si="21"/>
        <v>2057.44</v>
      </c>
    </row>
    <row r="241" spans="1:15" s="26" customFormat="1" ht="13.2" x14ac:dyDescent="0.25">
      <c r="A241" s="70">
        <v>192</v>
      </c>
      <c r="B241" s="72" t="s">
        <v>657</v>
      </c>
      <c r="C241" s="73" t="s">
        <v>311</v>
      </c>
      <c r="D241" s="74" t="s">
        <v>658</v>
      </c>
      <c r="E241" s="75">
        <v>12</v>
      </c>
      <c r="F241" s="74">
        <v>163.80000000000001</v>
      </c>
      <c r="G241" s="76"/>
      <c r="H241" s="25" t="e">
        <f>#REF!</f>
        <v>#REF!</v>
      </c>
      <c r="I241" s="25" t="e">
        <f>#REF!</f>
        <v>#REF!</v>
      </c>
      <c r="J241" s="25" t="e">
        <f>#REF!</f>
        <v>#REF!</v>
      </c>
      <c r="K241" s="25" t="e">
        <f>#REF!</f>
        <v>#REF!</v>
      </c>
      <c r="L241" s="25" t="e">
        <f>#REF!</f>
        <v>#REF!</v>
      </c>
      <c r="M241" s="25" t="e">
        <f>#REF!</f>
        <v>#REF!</v>
      </c>
      <c r="N241" s="25">
        <f t="shared" si="20"/>
        <v>12</v>
      </c>
      <c r="O241" s="25">
        <f t="shared" si="21"/>
        <v>163.80000000000001</v>
      </c>
    </row>
    <row r="242" spans="1:15" s="17" customFormat="1" ht="13.5" customHeight="1" thickBot="1" x14ac:dyDescent="0.3"/>
    <row r="243" spans="1:15" s="17" customFormat="1" ht="26.25" customHeight="1" x14ac:dyDescent="0.25">
      <c r="A243" s="92" t="s">
        <v>139</v>
      </c>
      <c r="B243" s="86" t="s">
        <v>32</v>
      </c>
      <c r="C243" s="97" t="s">
        <v>141</v>
      </c>
      <c r="D243" s="86" t="s">
        <v>142</v>
      </c>
      <c r="E243" s="86" t="s">
        <v>1096</v>
      </c>
      <c r="F243" s="86"/>
      <c r="G243" s="87" t="s">
        <v>146</v>
      </c>
    </row>
    <row r="244" spans="1:15" s="17" customFormat="1" ht="12.75" customHeight="1" x14ac:dyDescent="0.25">
      <c r="A244" s="93"/>
      <c r="B244" s="95"/>
      <c r="C244" s="98"/>
      <c r="D244" s="95"/>
      <c r="E244" s="90" t="s">
        <v>147</v>
      </c>
      <c r="F244" s="90" t="s">
        <v>148</v>
      </c>
      <c r="G244" s="88"/>
    </row>
    <row r="245" spans="1:15" s="17" customFormat="1" ht="13.5" customHeight="1" thickBot="1" x14ac:dyDescent="0.3">
      <c r="A245" s="94"/>
      <c r="B245" s="96"/>
      <c r="C245" s="99"/>
      <c r="D245" s="96"/>
      <c r="E245" s="91"/>
      <c r="F245" s="91"/>
      <c r="G245" s="89"/>
    </row>
    <row r="246" spans="1:15" s="26" customFormat="1" ht="13.2" x14ac:dyDescent="0.25">
      <c r="A246" s="70">
        <v>193</v>
      </c>
      <c r="B246" s="72" t="s">
        <v>659</v>
      </c>
      <c r="C246" s="73" t="s">
        <v>295</v>
      </c>
      <c r="D246" s="74" t="s">
        <v>660</v>
      </c>
      <c r="E246" s="75">
        <v>72</v>
      </c>
      <c r="F246" s="74">
        <v>57313.15</v>
      </c>
      <c r="G246" s="76"/>
      <c r="H246" s="25" t="e">
        <f>#REF!</f>
        <v>#REF!</v>
      </c>
      <c r="I246" s="25" t="e">
        <f>#REF!</f>
        <v>#REF!</v>
      </c>
      <c r="J246" s="25" t="e">
        <f>#REF!</f>
        <v>#REF!</v>
      </c>
      <c r="K246" s="25" t="e">
        <f>#REF!</f>
        <v>#REF!</v>
      </c>
      <c r="L246" s="25" t="e">
        <f>#REF!</f>
        <v>#REF!</v>
      </c>
      <c r="M246" s="25" t="e">
        <f>#REF!</f>
        <v>#REF!</v>
      </c>
      <c r="N246" s="25">
        <f t="shared" ref="N246:N265" si="22">E246</f>
        <v>72</v>
      </c>
      <c r="O246" s="25">
        <f t="shared" ref="O246:O265" si="23">F246</f>
        <v>57313.15</v>
      </c>
    </row>
    <row r="247" spans="1:15" s="26" customFormat="1" ht="26.4" x14ac:dyDescent="0.25">
      <c r="A247" s="70">
        <v>194</v>
      </c>
      <c r="B247" s="72" t="s">
        <v>661</v>
      </c>
      <c r="C247" s="73" t="s">
        <v>297</v>
      </c>
      <c r="D247" s="74" t="s">
        <v>662</v>
      </c>
      <c r="E247" s="75">
        <v>560</v>
      </c>
      <c r="F247" s="74">
        <v>62745.08</v>
      </c>
      <c r="G247" s="76"/>
      <c r="H247" s="25" t="e">
        <f>#REF!</f>
        <v>#REF!</v>
      </c>
      <c r="I247" s="25" t="e">
        <f>#REF!</f>
        <v>#REF!</v>
      </c>
      <c r="J247" s="25" t="e">
        <f>#REF!</f>
        <v>#REF!</v>
      </c>
      <c r="K247" s="25" t="e">
        <f>#REF!</f>
        <v>#REF!</v>
      </c>
      <c r="L247" s="25" t="e">
        <f>#REF!</f>
        <v>#REF!</v>
      </c>
      <c r="M247" s="25" t="e">
        <f>#REF!</f>
        <v>#REF!</v>
      </c>
      <c r="N247" s="25">
        <f t="shared" si="22"/>
        <v>560</v>
      </c>
      <c r="O247" s="25">
        <f t="shared" si="23"/>
        <v>62745.08</v>
      </c>
    </row>
    <row r="248" spans="1:15" s="26" customFormat="1" ht="13.2" x14ac:dyDescent="0.25">
      <c r="A248" s="70">
        <v>195</v>
      </c>
      <c r="B248" s="72" t="s">
        <v>663</v>
      </c>
      <c r="C248" s="73" t="s">
        <v>316</v>
      </c>
      <c r="D248" s="74" t="s">
        <v>664</v>
      </c>
      <c r="E248" s="75">
        <v>3</v>
      </c>
      <c r="F248" s="74">
        <v>224.82000000000002</v>
      </c>
      <c r="G248" s="76"/>
      <c r="H248" s="25" t="e">
        <f>#REF!</f>
        <v>#REF!</v>
      </c>
      <c r="I248" s="25" t="e">
        <f>#REF!</f>
        <v>#REF!</v>
      </c>
      <c r="J248" s="25" t="e">
        <f>#REF!</f>
        <v>#REF!</v>
      </c>
      <c r="K248" s="25" t="e">
        <f>#REF!</f>
        <v>#REF!</v>
      </c>
      <c r="L248" s="25" t="e">
        <f>#REF!</f>
        <v>#REF!</v>
      </c>
      <c r="M248" s="25" t="e">
        <f>#REF!</f>
        <v>#REF!</v>
      </c>
      <c r="N248" s="25">
        <f t="shared" si="22"/>
        <v>3</v>
      </c>
      <c r="O248" s="25">
        <f t="shared" si="23"/>
        <v>224.82000000000002</v>
      </c>
    </row>
    <row r="249" spans="1:15" s="26" customFormat="1" ht="13.2" x14ac:dyDescent="0.25">
      <c r="A249" s="70">
        <v>196</v>
      </c>
      <c r="B249" s="72" t="s">
        <v>665</v>
      </c>
      <c r="C249" s="73" t="s">
        <v>297</v>
      </c>
      <c r="D249" s="74" t="s">
        <v>666</v>
      </c>
      <c r="E249" s="75">
        <v>82</v>
      </c>
      <c r="F249" s="74">
        <v>10098.66</v>
      </c>
      <c r="G249" s="76"/>
      <c r="H249" s="25" t="e">
        <f>#REF!</f>
        <v>#REF!</v>
      </c>
      <c r="I249" s="25" t="e">
        <f>#REF!</f>
        <v>#REF!</v>
      </c>
      <c r="J249" s="25" t="e">
        <f>#REF!</f>
        <v>#REF!</v>
      </c>
      <c r="K249" s="25" t="e">
        <f>#REF!</f>
        <v>#REF!</v>
      </c>
      <c r="L249" s="25" t="e">
        <f>#REF!</f>
        <v>#REF!</v>
      </c>
      <c r="M249" s="25" t="e">
        <f>#REF!</f>
        <v>#REF!</v>
      </c>
      <c r="N249" s="25">
        <f t="shared" si="22"/>
        <v>82</v>
      </c>
      <c r="O249" s="25">
        <f t="shared" si="23"/>
        <v>10098.66</v>
      </c>
    </row>
    <row r="250" spans="1:15" s="26" customFormat="1" ht="13.2" x14ac:dyDescent="0.25">
      <c r="A250" s="70">
        <v>197</v>
      </c>
      <c r="B250" s="72" t="s">
        <v>667</v>
      </c>
      <c r="C250" s="73" t="s">
        <v>316</v>
      </c>
      <c r="D250" s="74" t="s">
        <v>668</v>
      </c>
      <c r="E250" s="75">
        <v>86</v>
      </c>
      <c r="F250" s="74">
        <v>5981.3</v>
      </c>
      <c r="G250" s="76"/>
      <c r="H250" s="25" t="e">
        <f>#REF!</f>
        <v>#REF!</v>
      </c>
      <c r="I250" s="25" t="e">
        <f>#REF!</f>
        <v>#REF!</v>
      </c>
      <c r="J250" s="25" t="e">
        <f>#REF!</f>
        <v>#REF!</v>
      </c>
      <c r="K250" s="25" t="e">
        <f>#REF!</f>
        <v>#REF!</v>
      </c>
      <c r="L250" s="25" t="e">
        <f>#REF!</f>
        <v>#REF!</v>
      </c>
      <c r="M250" s="25" t="e">
        <f>#REF!</f>
        <v>#REF!</v>
      </c>
      <c r="N250" s="25">
        <f t="shared" si="22"/>
        <v>86</v>
      </c>
      <c r="O250" s="25">
        <f t="shared" si="23"/>
        <v>5981.3</v>
      </c>
    </row>
    <row r="251" spans="1:15" s="26" customFormat="1" ht="13.2" x14ac:dyDescent="0.25">
      <c r="A251" s="70">
        <v>198</v>
      </c>
      <c r="B251" s="72" t="s">
        <v>669</v>
      </c>
      <c r="C251" s="73" t="s">
        <v>297</v>
      </c>
      <c r="D251" s="74" t="s">
        <v>670</v>
      </c>
      <c r="E251" s="75"/>
      <c r="F251" s="74"/>
      <c r="G251" s="76"/>
      <c r="H251" s="25" t="e">
        <f>#REF!</f>
        <v>#REF!</v>
      </c>
      <c r="I251" s="25" t="e">
        <f>#REF!</f>
        <v>#REF!</v>
      </c>
      <c r="J251" s="25" t="e">
        <f>#REF!</f>
        <v>#REF!</v>
      </c>
      <c r="K251" s="25" t="e">
        <f>#REF!</f>
        <v>#REF!</v>
      </c>
      <c r="L251" s="25" t="e">
        <f>#REF!</f>
        <v>#REF!</v>
      </c>
      <c r="M251" s="25" t="e">
        <f>#REF!</f>
        <v>#REF!</v>
      </c>
      <c r="N251" s="25">
        <f t="shared" si="22"/>
        <v>0</v>
      </c>
      <c r="O251" s="25">
        <f t="shared" si="23"/>
        <v>0</v>
      </c>
    </row>
    <row r="252" spans="1:15" s="26" customFormat="1" ht="13.2" x14ac:dyDescent="0.25">
      <c r="A252" s="70">
        <v>199</v>
      </c>
      <c r="B252" s="72" t="s">
        <v>671</v>
      </c>
      <c r="C252" s="73" t="s">
        <v>297</v>
      </c>
      <c r="D252" s="74" t="s">
        <v>672</v>
      </c>
      <c r="E252" s="75">
        <v>5</v>
      </c>
      <c r="F252" s="74">
        <v>2131</v>
      </c>
      <c r="G252" s="76"/>
      <c r="H252" s="25" t="e">
        <f>#REF!</f>
        <v>#REF!</v>
      </c>
      <c r="I252" s="25" t="e">
        <f>#REF!</f>
        <v>#REF!</v>
      </c>
      <c r="J252" s="25" t="e">
        <f>#REF!</f>
        <v>#REF!</v>
      </c>
      <c r="K252" s="25" t="e">
        <f>#REF!</f>
        <v>#REF!</v>
      </c>
      <c r="L252" s="25" t="e">
        <f>#REF!</f>
        <v>#REF!</v>
      </c>
      <c r="M252" s="25" t="e">
        <f>#REF!</f>
        <v>#REF!</v>
      </c>
      <c r="N252" s="25">
        <f t="shared" si="22"/>
        <v>5</v>
      </c>
      <c r="O252" s="25">
        <f t="shared" si="23"/>
        <v>2131</v>
      </c>
    </row>
    <row r="253" spans="1:15" s="26" customFormat="1" ht="13.2" x14ac:dyDescent="0.25">
      <c r="A253" s="70">
        <v>200</v>
      </c>
      <c r="B253" s="72" t="s">
        <v>673</v>
      </c>
      <c r="C253" s="73" t="s">
        <v>311</v>
      </c>
      <c r="D253" s="74" t="s">
        <v>674</v>
      </c>
      <c r="E253" s="75">
        <v>3</v>
      </c>
      <c r="F253" s="74">
        <v>291.78000000000003</v>
      </c>
      <c r="G253" s="76"/>
      <c r="H253" s="25" t="e">
        <f>#REF!</f>
        <v>#REF!</v>
      </c>
      <c r="I253" s="25" t="e">
        <f>#REF!</f>
        <v>#REF!</v>
      </c>
      <c r="J253" s="25" t="e">
        <f>#REF!</f>
        <v>#REF!</v>
      </c>
      <c r="K253" s="25" t="e">
        <f>#REF!</f>
        <v>#REF!</v>
      </c>
      <c r="L253" s="25" t="e">
        <f>#REF!</f>
        <v>#REF!</v>
      </c>
      <c r="M253" s="25" t="e">
        <f>#REF!</f>
        <v>#REF!</v>
      </c>
      <c r="N253" s="25">
        <f t="shared" si="22"/>
        <v>3</v>
      </c>
      <c r="O253" s="25">
        <f t="shared" si="23"/>
        <v>291.78000000000003</v>
      </c>
    </row>
    <row r="254" spans="1:15" s="26" customFormat="1" ht="13.2" x14ac:dyDescent="0.25">
      <c r="A254" s="70">
        <v>201</v>
      </c>
      <c r="B254" s="72" t="s">
        <v>673</v>
      </c>
      <c r="C254" s="73" t="s">
        <v>311</v>
      </c>
      <c r="D254" s="74" t="s">
        <v>674</v>
      </c>
      <c r="E254" s="75">
        <v>42</v>
      </c>
      <c r="F254" s="74">
        <v>4084.92</v>
      </c>
      <c r="G254" s="76"/>
      <c r="H254" s="25" t="e">
        <f>#REF!</f>
        <v>#REF!</v>
      </c>
      <c r="I254" s="25" t="e">
        <f>#REF!</f>
        <v>#REF!</v>
      </c>
      <c r="J254" s="25" t="e">
        <f>#REF!</f>
        <v>#REF!</v>
      </c>
      <c r="K254" s="25" t="e">
        <f>#REF!</f>
        <v>#REF!</v>
      </c>
      <c r="L254" s="25" t="e">
        <f>#REF!</f>
        <v>#REF!</v>
      </c>
      <c r="M254" s="25" t="e">
        <f>#REF!</f>
        <v>#REF!</v>
      </c>
      <c r="N254" s="25">
        <f t="shared" si="22"/>
        <v>42</v>
      </c>
      <c r="O254" s="25">
        <f t="shared" si="23"/>
        <v>4084.92</v>
      </c>
    </row>
    <row r="255" spans="1:15" s="26" customFormat="1" ht="13.2" x14ac:dyDescent="0.25">
      <c r="A255" s="70">
        <v>202</v>
      </c>
      <c r="B255" s="72" t="s">
        <v>675</v>
      </c>
      <c r="C255" s="73" t="s">
        <v>295</v>
      </c>
      <c r="D255" s="74" t="s">
        <v>676</v>
      </c>
      <c r="E255" s="75">
        <v>480</v>
      </c>
      <c r="F255" s="74">
        <v>7706.4000000000005</v>
      </c>
      <c r="G255" s="76"/>
      <c r="H255" s="25" t="e">
        <f>#REF!</f>
        <v>#REF!</v>
      </c>
      <c r="I255" s="25" t="e">
        <f>#REF!</f>
        <v>#REF!</v>
      </c>
      <c r="J255" s="25" t="e">
        <f>#REF!</f>
        <v>#REF!</v>
      </c>
      <c r="K255" s="25" t="e">
        <f>#REF!</f>
        <v>#REF!</v>
      </c>
      <c r="L255" s="25" t="e">
        <f>#REF!</f>
        <v>#REF!</v>
      </c>
      <c r="M255" s="25" t="e">
        <f>#REF!</f>
        <v>#REF!</v>
      </c>
      <c r="N255" s="25">
        <f t="shared" si="22"/>
        <v>480</v>
      </c>
      <c r="O255" s="25">
        <f t="shared" si="23"/>
        <v>7706.4000000000005</v>
      </c>
    </row>
    <row r="256" spans="1:15" s="26" customFormat="1" ht="13.2" x14ac:dyDescent="0.25">
      <c r="A256" s="70">
        <v>203</v>
      </c>
      <c r="B256" s="72" t="s">
        <v>677</v>
      </c>
      <c r="C256" s="73" t="s">
        <v>295</v>
      </c>
      <c r="D256" s="74" t="s">
        <v>678</v>
      </c>
      <c r="E256" s="75">
        <v>480</v>
      </c>
      <c r="F256" s="74">
        <v>15194.400000000001</v>
      </c>
      <c r="G256" s="76"/>
      <c r="H256" s="25" t="e">
        <f>#REF!</f>
        <v>#REF!</v>
      </c>
      <c r="I256" s="25" t="e">
        <f>#REF!</f>
        <v>#REF!</v>
      </c>
      <c r="J256" s="25" t="e">
        <f>#REF!</f>
        <v>#REF!</v>
      </c>
      <c r="K256" s="25" t="e">
        <f>#REF!</f>
        <v>#REF!</v>
      </c>
      <c r="L256" s="25" t="e">
        <f>#REF!</f>
        <v>#REF!</v>
      </c>
      <c r="M256" s="25" t="e">
        <f>#REF!</f>
        <v>#REF!</v>
      </c>
      <c r="N256" s="25">
        <f t="shared" si="22"/>
        <v>480</v>
      </c>
      <c r="O256" s="25">
        <f t="shared" si="23"/>
        <v>15194.400000000001</v>
      </c>
    </row>
    <row r="257" spans="1:15" s="26" customFormat="1" ht="13.2" x14ac:dyDescent="0.25">
      <c r="A257" s="70">
        <v>204</v>
      </c>
      <c r="B257" s="72" t="s">
        <v>679</v>
      </c>
      <c r="C257" s="73" t="s">
        <v>297</v>
      </c>
      <c r="D257" s="74" t="s">
        <v>680</v>
      </c>
      <c r="E257" s="75">
        <v>5</v>
      </c>
      <c r="F257" s="74">
        <v>1151.96</v>
      </c>
      <c r="G257" s="76"/>
      <c r="H257" s="25" t="e">
        <f>#REF!</f>
        <v>#REF!</v>
      </c>
      <c r="I257" s="25" t="e">
        <f>#REF!</f>
        <v>#REF!</v>
      </c>
      <c r="J257" s="25" t="e">
        <f>#REF!</f>
        <v>#REF!</v>
      </c>
      <c r="K257" s="25" t="e">
        <f>#REF!</f>
        <v>#REF!</v>
      </c>
      <c r="L257" s="25" t="e">
        <f>#REF!</f>
        <v>#REF!</v>
      </c>
      <c r="M257" s="25" t="e">
        <f>#REF!</f>
        <v>#REF!</v>
      </c>
      <c r="N257" s="25">
        <f t="shared" si="22"/>
        <v>5</v>
      </c>
      <c r="O257" s="25">
        <f t="shared" si="23"/>
        <v>1151.96</v>
      </c>
    </row>
    <row r="258" spans="1:15" s="26" customFormat="1" ht="13.2" x14ac:dyDescent="0.25">
      <c r="A258" s="70">
        <v>205</v>
      </c>
      <c r="B258" s="72" t="s">
        <v>681</v>
      </c>
      <c r="C258" s="73" t="s">
        <v>295</v>
      </c>
      <c r="D258" s="74" t="s">
        <v>682</v>
      </c>
      <c r="E258" s="75">
        <v>64</v>
      </c>
      <c r="F258" s="74">
        <v>6626.6</v>
      </c>
      <c r="G258" s="76"/>
      <c r="H258" s="25" t="e">
        <f>#REF!</f>
        <v>#REF!</v>
      </c>
      <c r="I258" s="25" t="e">
        <f>#REF!</f>
        <v>#REF!</v>
      </c>
      <c r="J258" s="25" t="e">
        <f>#REF!</f>
        <v>#REF!</v>
      </c>
      <c r="K258" s="25" t="e">
        <f>#REF!</f>
        <v>#REF!</v>
      </c>
      <c r="L258" s="25" t="e">
        <f>#REF!</f>
        <v>#REF!</v>
      </c>
      <c r="M258" s="25" t="e">
        <f>#REF!</f>
        <v>#REF!</v>
      </c>
      <c r="N258" s="25">
        <f t="shared" si="22"/>
        <v>64</v>
      </c>
      <c r="O258" s="25">
        <f t="shared" si="23"/>
        <v>6626.6</v>
      </c>
    </row>
    <row r="259" spans="1:15" s="26" customFormat="1" ht="26.4" x14ac:dyDescent="0.25">
      <c r="A259" s="70">
        <v>206</v>
      </c>
      <c r="B259" s="72" t="s">
        <v>683</v>
      </c>
      <c r="C259" s="73" t="s">
        <v>684</v>
      </c>
      <c r="D259" s="74" t="s">
        <v>685</v>
      </c>
      <c r="E259" s="75">
        <v>20</v>
      </c>
      <c r="F259" s="74">
        <v>2077.8000000000002</v>
      </c>
      <c r="G259" s="76"/>
      <c r="H259" s="25" t="e">
        <f>#REF!</f>
        <v>#REF!</v>
      </c>
      <c r="I259" s="25" t="e">
        <f>#REF!</f>
        <v>#REF!</v>
      </c>
      <c r="J259" s="25" t="e">
        <f>#REF!</f>
        <v>#REF!</v>
      </c>
      <c r="K259" s="25" t="e">
        <f>#REF!</f>
        <v>#REF!</v>
      </c>
      <c r="L259" s="25" t="e">
        <f>#REF!</f>
        <v>#REF!</v>
      </c>
      <c r="M259" s="25" t="e">
        <f>#REF!</f>
        <v>#REF!</v>
      </c>
      <c r="N259" s="25">
        <f t="shared" si="22"/>
        <v>20</v>
      </c>
      <c r="O259" s="25">
        <f t="shared" si="23"/>
        <v>2077.8000000000002</v>
      </c>
    </row>
    <row r="260" spans="1:15" s="26" customFormat="1" ht="13.2" x14ac:dyDescent="0.25">
      <c r="A260" s="70">
        <v>207</v>
      </c>
      <c r="B260" s="72" t="s">
        <v>686</v>
      </c>
      <c r="C260" s="73" t="s">
        <v>311</v>
      </c>
      <c r="D260" s="74" t="s">
        <v>687</v>
      </c>
      <c r="E260" s="75">
        <v>1</v>
      </c>
      <c r="F260" s="74">
        <v>8.17</v>
      </c>
      <c r="G260" s="76"/>
      <c r="H260" s="25" t="e">
        <f>#REF!</f>
        <v>#REF!</v>
      </c>
      <c r="I260" s="25" t="e">
        <f>#REF!</f>
        <v>#REF!</v>
      </c>
      <c r="J260" s="25" t="e">
        <f>#REF!</f>
        <v>#REF!</v>
      </c>
      <c r="K260" s="25" t="e">
        <f>#REF!</f>
        <v>#REF!</v>
      </c>
      <c r="L260" s="25" t="e">
        <f>#REF!</f>
        <v>#REF!</v>
      </c>
      <c r="M260" s="25" t="e">
        <f>#REF!</f>
        <v>#REF!</v>
      </c>
      <c r="N260" s="25">
        <f t="shared" si="22"/>
        <v>1</v>
      </c>
      <c r="O260" s="25">
        <f t="shared" si="23"/>
        <v>8.17</v>
      </c>
    </row>
    <row r="261" spans="1:15" s="26" customFormat="1" ht="13.2" x14ac:dyDescent="0.25">
      <c r="A261" s="70">
        <v>208</v>
      </c>
      <c r="B261" s="72" t="s">
        <v>688</v>
      </c>
      <c r="C261" s="73" t="s">
        <v>311</v>
      </c>
      <c r="D261" s="74" t="s">
        <v>689</v>
      </c>
      <c r="E261" s="75">
        <v>57</v>
      </c>
      <c r="F261" s="74">
        <v>872.1</v>
      </c>
      <c r="G261" s="76"/>
      <c r="H261" s="25" t="e">
        <f>#REF!</f>
        <v>#REF!</v>
      </c>
      <c r="I261" s="25" t="e">
        <f>#REF!</f>
        <v>#REF!</v>
      </c>
      <c r="J261" s="25" t="e">
        <f>#REF!</f>
        <v>#REF!</v>
      </c>
      <c r="K261" s="25" t="e">
        <f>#REF!</f>
        <v>#REF!</v>
      </c>
      <c r="L261" s="25" t="e">
        <f>#REF!</f>
        <v>#REF!</v>
      </c>
      <c r="M261" s="25" t="e">
        <f>#REF!</f>
        <v>#REF!</v>
      </c>
      <c r="N261" s="25">
        <f t="shared" si="22"/>
        <v>57</v>
      </c>
      <c r="O261" s="25">
        <f t="shared" si="23"/>
        <v>872.1</v>
      </c>
    </row>
    <row r="262" spans="1:15" s="26" customFormat="1" ht="13.2" x14ac:dyDescent="0.25">
      <c r="A262" s="70">
        <v>209</v>
      </c>
      <c r="B262" s="72" t="s">
        <v>690</v>
      </c>
      <c r="C262" s="73" t="s">
        <v>331</v>
      </c>
      <c r="D262" s="74" t="s">
        <v>332</v>
      </c>
      <c r="E262" s="75">
        <v>50</v>
      </c>
      <c r="F262" s="74">
        <v>612.04000000000008</v>
      </c>
      <c r="G262" s="76"/>
      <c r="H262" s="25" t="e">
        <f>#REF!</f>
        <v>#REF!</v>
      </c>
      <c r="I262" s="25" t="e">
        <f>#REF!</f>
        <v>#REF!</v>
      </c>
      <c r="J262" s="25" t="e">
        <f>#REF!</f>
        <v>#REF!</v>
      </c>
      <c r="K262" s="25" t="e">
        <f>#REF!</f>
        <v>#REF!</v>
      </c>
      <c r="L262" s="25" t="e">
        <f>#REF!</f>
        <v>#REF!</v>
      </c>
      <c r="M262" s="25" t="e">
        <f>#REF!</f>
        <v>#REF!</v>
      </c>
      <c r="N262" s="25">
        <f t="shared" si="22"/>
        <v>50</v>
      </c>
      <c r="O262" s="25">
        <f t="shared" si="23"/>
        <v>612.04000000000008</v>
      </c>
    </row>
    <row r="263" spans="1:15" s="26" customFormat="1" ht="26.4" x14ac:dyDescent="0.25">
      <c r="A263" s="70">
        <v>210</v>
      </c>
      <c r="B263" s="72" t="s">
        <v>691</v>
      </c>
      <c r="C263" s="73" t="s">
        <v>297</v>
      </c>
      <c r="D263" s="74" t="s">
        <v>692</v>
      </c>
      <c r="E263" s="75">
        <v>1</v>
      </c>
      <c r="F263" s="74">
        <v>148.18</v>
      </c>
      <c r="G263" s="76"/>
      <c r="H263" s="25" t="e">
        <f>#REF!</f>
        <v>#REF!</v>
      </c>
      <c r="I263" s="25" t="e">
        <f>#REF!</f>
        <v>#REF!</v>
      </c>
      <c r="J263" s="25" t="e">
        <f>#REF!</f>
        <v>#REF!</v>
      </c>
      <c r="K263" s="25" t="e">
        <f>#REF!</f>
        <v>#REF!</v>
      </c>
      <c r="L263" s="25" t="e">
        <f>#REF!</f>
        <v>#REF!</v>
      </c>
      <c r="M263" s="25" t="e">
        <f>#REF!</f>
        <v>#REF!</v>
      </c>
      <c r="N263" s="25">
        <f t="shared" si="22"/>
        <v>1</v>
      </c>
      <c r="O263" s="25">
        <f t="shared" si="23"/>
        <v>148.18</v>
      </c>
    </row>
    <row r="264" spans="1:15" s="26" customFormat="1" ht="26.4" x14ac:dyDescent="0.25">
      <c r="A264" s="70">
        <v>211</v>
      </c>
      <c r="B264" s="72" t="s">
        <v>693</v>
      </c>
      <c r="C264" s="73" t="s">
        <v>295</v>
      </c>
      <c r="D264" s="74" t="s">
        <v>694</v>
      </c>
      <c r="E264" s="75">
        <v>170</v>
      </c>
      <c r="F264" s="74">
        <v>29464.170000000002</v>
      </c>
      <c r="G264" s="76"/>
      <c r="H264" s="25" t="e">
        <f>#REF!</f>
        <v>#REF!</v>
      </c>
      <c r="I264" s="25" t="e">
        <f>#REF!</f>
        <v>#REF!</v>
      </c>
      <c r="J264" s="25" t="e">
        <f>#REF!</f>
        <v>#REF!</v>
      </c>
      <c r="K264" s="25" t="e">
        <f>#REF!</f>
        <v>#REF!</v>
      </c>
      <c r="L264" s="25" t="e">
        <f>#REF!</f>
        <v>#REF!</v>
      </c>
      <c r="M264" s="25" t="e">
        <f>#REF!</f>
        <v>#REF!</v>
      </c>
      <c r="N264" s="25">
        <f t="shared" si="22"/>
        <v>170</v>
      </c>
      <c r="O264" s="25">
        <f t="shared" si="23"/>
        <v>29464.170000000002</v>
      </c>
    </row>
    <row r="265" spans="1:15" s="26" customFormat="1" ht="26.4" x14ac:dyDescent="0.25">
      <c r="A265" s="70">
        <v>212</v>
      </c>
      <c r="B265" s="72" t="s">
        <v>695</v>
      </c>
      <c r="C265" s="73" t="s">
        <v>311</v>
      </c>
      <c r="D265" s="74" t="s">
        <v>696</v>
      </c>
      <c r="E265" s="75">
        <v>275</v>
      </c>
      <c r="F265" s="74">
        <v>4928.7800000000007</v>
      </c>
      <c r="G265" s="76"/>
      <c r="H265" s="25" t="e">
        <f>#REF!</f>
        <v>#REF!</v>
      </c>
      <c r="I265" s="25" t="e">
        <f>#REF!</f>
        <v>#REF!</v>
      </c>
      <c r="J265" s="25" t="e">
        <f>#REF!</f>
        <v>#REF!</v>
      </c>
      <c r="K265" s="25" t="e">
        <f>#REF!</f>
        <v>#REF!</v>
      </c>
      <c r="L265" s="25" t="e">
        <f>#REF!</f>
        <v>#REF!</v>
      </c>
      <c r="M265" s="25" t="e">
        <f>#REF!</f>
        <v>#REF!</v>
      </c>
      <c r="N265" s="25">
        <f t="shared" si="22"/>
        <v>275</v>
      </c>
      <c r="O265" s="25">
        <f t="shared" si="23"/>
        <v>4928.7800000000007</v>
      </c>
    </row>
    <row r="266" spans="1:15" s="17" customFormat="1" ht="13.5" customHeight="1" thickBot="1" x14ac:dyDescent="0.3"/>
    <row r="267" spans="1:15" s="17" customFormat="1" ht="26.25" customHeight="1" x14ac:dyDescent="0.25">
      <c r="A267" s="92" t="s">
        <v>139</v>
      </c>
      <c r="B267" s="86" t="s">
        <v>32</v>
      </c>
      <c r="C267" s="97" t="s">
        <v>141</v>
      </c>
      <c r="D267" s="86" t="s">
        <v>142</v>
      </c>
      <c r="E267" s="86" t="s">
        <v>1096</v>
      </c>
      <c r="F267" s="86"/>
      <c r="G267" s="87" t="s">
        <v>146</v>
      </c>
    </row>
    <row r="268" spans="1:15" s="17" customFormat="1" ht="12.75" customHeight="1" x14ac:dyDescent="0.25">
      <c r="A268" s="93"/>
      <c r="B268" s="95"/>
      <c r="C268" s="98"/>
      <c r="D268" s="95"/>
      <c r="E268" s="90" t="s">
        <v>147</v>
      </c>
      <c r="F268" s="90" t="s">
        <v>148</v>
      </c>
      <c r="G268" s="88"/>
    </row>
    <row r="269" spans="1:15" s="17" customFormat="1" ht="13.5" customHeight="1" thickBot="1" x14ac:dyDescent="0.3">
      <c r="A269" s="94"/>
      <c r="B269" s="96"/>
      <c r="C269" s="99"/>
      <c r="D269" s="96"/>
      <c r="E269" s="91"/>
      <c r="F269" s="91"/>
      <c r="G269" s="89"/>
    </row>
    <row r="270" spans="1:15" s="26" customFormat="1" ht="26.4" x14ac:dyDescent="0.25">
      <c r="A270" s="70">
        <v>213</v>
      </c>
      <c r="B270" s="72" t="s">
        <v>695</v>
      </c>
      <c r="C270" s="73" t="s">
        <v>311</v>
      </c>
      <c r="D270" s="74" t="s">
        <v>697</v>
      </c>
      <c r="E270" s="75">
        <v>10</v>
      </c>
      <c r="F270" s="74">
        <v>186.20000000000002</v>
      </c>
      <c r="G270" s="76"/>
      <c r="H270" s="25" t="e">
        <f>#REF!</f>
        <v>#REF!</v>
      </c>
      <c r="I270" s="25" t="e">
        <f>#REF!</f>
        <v>#REF!</v>
      </c>
      <c r="J270" s="25" t="e">
        <f>#REF!</f>
        <v>#REF!</v>
      </c>
      <c r="K270" s="25" t="e">
        <f>#REF!</f>
        <v>#REF!</v>
      </c>
      <c r="L270" s="25" t="e">
        <f>#REF!</f>
        <v>#REF!</v>
      </c>
      <c r="M270" s="25" t="e">
        <f>#REF!</f>
        <v>#REF!</v>
      </c>
      <c r="N270" s="25">
        <f t="shared" ref="N270:N283" si="24">E270</f>
        <v>10</v>
      </c>
      <c r="O270" s="25">
        <f t="shared" ref="O270:O283" si="25">F270</f>
        <v>186.20000000000002</v>
      </c>
    </row>
    <row r="271" spans="1:15" s="26" customFormat="1" ht="26.4" x14ac:dyDescent="0.25">
      <c r="A271" s="70">
        <v>214</v>
      </c>
      <c r="B271" s="72" t="s">
        <v>698</v>
      </c>
      <c r="C271" s="73" t="s">
        <v>389</v>
      </c>
      <c r="D271" s="74" t="s">
        <v>699</v>
      </c>
      <c r="E271" s="75">
        <v>6</v>
      </c>
      <c r="F271" s="74">
        <v>117.29</v>
      </c>
      <c r="G271" s="76"/>
      <c r="H271" s="25" t="e">
        <f>#REF!</f>
        <v>#REF!</v>
      </c>
      <c r="I271" s="25" t="e">
        <f>#REF!</f>
        <v>#REF!</v>
      </c>
      <c r="J271" s="25" t="e">
        <f>#REF!</f>
        <v>#REF!</v>
      </c>
      <c r="K271" s="25" t="e">
        <f>#REF!</f>
        <v>#REF!</v>
      </c>
      <c r="L271" s="25" t="e">
        <f>#REF!</f>
        <v>#REF!</v>
      </c>
      <c r="M271" s="25" t="e">
        <f>#REF!</f>
        <v>#REF!</v>
      </c>
      <c r="N271" s="25">
        <f t="shared" si="24"/>
        <v>6</v>
      </c>
      <c r="O271" s="25">
        <f t="shared" si="25"/>
        <v>117.29</v>
      </c>
    </row>
    <row r="272" spans="1:15" s="26" customFormat="1" ht="26.4" x14ac:dyDescent="0.25">
      <c r="A272" s="70">
        <v>215</v>
      </c>
      <c r="B272" s="72" t="s">
        <v>700</v>
      </c>
      <c r="C272" s="73" t="s">
        <v>311</v>
      </c>
      <c r="D272" s="74" t="s">
        <v>701</v>
      </c>
      <c r="E272" s="75">
        <v>8</v>
      </c>
      <c r="F272" s="74">
        <v>108.32000000000001</v>
      </c>
      <c r="G272" s="76"/>
      <c r="H272" s="25" t="e">
        <f>#REF!</f>
        <v>#REF!</v>
      </c>
      <c r="I272" s="25" t="e">
        <f>#REF!</f>
        <v>#REF!</v>
      </c>
      <c r="J272" s="25" t="e">
        <f>#REF!</f>
        <v>#REF!</v>
      </c>
      <c r="K272" s="25" t="e">
        <f>#REF!</f>
        <v>#REF!</v>
      </c>
      <c r="L272" s="25" t="e">
        <f>#REF!</f>
        <v>#REF!</v>
      </c>
      <c r="M272" s="25" t="e">
        <f>#REF!</f>
        <v>#REF!</v>
      </c>
      <c r="N272" s="25">
        <f t="shared" si="24"/>
        <v>8</v>
      </c>
      <c r="O272" s="25">
        <f t="shared" si="25"/>
        <v>108.32000000000001</v>
      </c>
    </row>
    <row r="273" spans="1:15" s="26" customFormat="1" ht="13.2" x14ac:dyDescent="0.25">
      <c r="A273" s="70">
        <v>216</v>
      </c>
      <c r="B273" s="72" t="s">
        <v>702</v>
      </c>
      <c r="C273" s="73" t="s">
        <v>326</v>
      </c>
      <c r="D273" s="74" t="s">
        <v>703</v>
      </c>
      <c r="E273" s="75">
        <v>80</v>
      </c>
      <c r="F273" s="74">
        <v>4105.33</v>
      </c>
      <c r="G273" s="76"/>
      <c r="H273" s="25" t="e">
        <f>#REF!</f>
        <v>#REF!</v>
      </c>
      <c r="I273" s="25" t="e">
        <f>#REF!</f>
        <v>#REF!</v>
      </c>
      <c r="J273" s="25" t="e">
        <f>#REF!</f>
        <v>#REF!</v>
      </c>
      <c r="K273" s="25" t="e">
        <f>#REF!</f>
        <v>#REF!</v>
      </c>
      <c r="L273" s="25" t="e">
        <f>#REF!</f>
        <v>#REF!</v>
      </c>
      <c r="M273" s="25" t="e">
        <f>#REF!</f>
        <v>#REF!</v>
      </c>
      <c r="N273" s="25">
        <f t="shared" si="24"/>
        <v>80</v>
      </c>
      <c r="O273" s="25">
        <f t="shared" si="25"/>
        <v>4105.33</v>
      </c>
    </row>
    <row r="274" spans="1:15" s="26" customFormat="1" ht="13.2" x14ac:dyDescent="0.25">
      <c r="A274" s="70">
        <v>217</v>
      </c>
      <c r="B274" s="72" t="s">
        <v>704</v>
      </c>
      <c r="C274" s="73" t="s">
        <v>297</v>
      </c>
      <c r="D274" s="74" t="s">
        <v>705</v>
      </c>
      <c r="E274" s="75">
        <v>5</v>
      </c>
      <c r="F274" s="74">
        <v>329.5</v>
      </c>
      <c r="G274" s="76"/>
      <c r="H274" s="25" t="e">
        <f>#REF!</f>
        <v>#REF!</v>
      </c>
      <c r="I274" s="25" t="e">
        <f>#REF!</f>
        <v>#REF!</v>
      </c>
      <c r="J274" s="25" t="e">
        <f>#REF!</f>
        <v>#REF!</v>
      </c>
      <c r="K274" s="25" t="e">
        <f>#REF!</f>
        <v>#REF!</v>
      </c>
      <c r="L274" s="25" t="e">
        <f>#REF!</f>
        <v>#REF!</v>
      </c>
      <c r="M274" s="25" t="e">
        <f>#REF!</f>
        <v>#REF!</v>
      </c>
      <c r="N274" s="25">
        <f t="shared" si="24"/>
        <v>5</v>
      </c>
      <c r="O274" s="25">
        <f t="shared" si="25"/>
        <v>329.5</v>
      </c>
    </row>
    <row r="275" spans="1:15" s="26" customFormat="1" ht="26.4" x14ac:dyDescent="0.25">
      <c r="A275" s="70">
        <v>218</v>
      </c>
      <c r="B275" s="72" t="s">
        <v>706</v>
      </c>
      <c r="C275" s="73" t="s">
        <v>316</v>
      </c>
      <c r="D275" s="74" t="s">
        <v>707</v>
      </c>
      <c r="E275" s="75">
        <v>10</v>
      </c>
      <c r="F275" s="74">
        <v>581.62</v>
      </c>
      <c r="G275" s="76"/>
      <c r="H275" s="25" t="e">
        <f>#REF!</f>
        <v>#REF!</v>
      </c>
      <c r="I275" s="25" t="e">
        <f>#REF!</f>
        <v>#REF!</v>
      </c>
      <c r="J275" s="25" t="e">
        <f>#REF!</f>
        <v>#REF!</v>
      </c>
      <c r="K275" s="25" t="e">
        <f>#REF!</f>
        <v>#REF!</v>
      </c>
      <c r="L275" s="25" t="e">
        <f>#REF!</f>
        <v>#REF!</v>
      </c>
      <c r="M275" s="25" t="e">
        <f>#REF!</f>
        <v>#REF!</v>
      </c>
      <c r="N275" s="25">
        <f t="shared" si="24"/>
        <v>10</v>
      </c>
      <c r="O275" s="25">
        <f t="shared" si="25"/>
        <v>581.62</v>
      </c>
    </row>
    <row r="276" spans="1:15" s="26" customFormat="1" ht="13.2" x14ac:dyDescent="0.25">
      <c r="A276" s="70">
        <v>219</v>
      </c>
      <c r="B276" s="72" t="s">
        <v>708</v>
      </c>
      <c r="C276" s="73" t="s">
        <v>295</v>
      </c>
      <c r="D276" s="74" t="s">
        <v>709</v>
      </c>
      <c r="E276" s="75">
        <v>2700</v>
      </c>
      <c r="F276" s="74">
        <v>7290</v>
      </c>
      <c r="G276" s="76"/>
      <c r="H276" s="25" t="e">
        <f>#REF!</f>
        <v>#REF!</v>
      </c>
      <c r="I276" s="25" t="e">
        <f>#REF!</f>
        <v>#REF!</v>
      </c>
      <c r="J276" s="25" t="e">
        <f>#REF!</f>
        <v>#REF!</v>
      </c>
      <c r="K276" s="25" t="e">
        <f>#REF!</f>
        <v>#REF!</v>
      </c>
      <c r="L276" s="25" t="e">
        <f>#REF!</f>
        <v>#REF!</v>
      </c>
      <c r="M276" s="25" t="e">
        <f>#REF!</f>
        <v>#REF!</v>
      </c>
      <c r="N276" s="25">
        <f t="shared" si="24"/>
        <v>2700</v>
      </c>
      <c r="O276" s="25">
        <f t="shared" si="25"/>
        <v>7290</v>
      </c>
    </row>
    <row r="277" spans="1:15" s="26" customFormat="1" ht="13.2" x14ac:dyDescent="0.25">
      <c r="A277" s="70">
        <v>220</v>
      </c>
      <c r="B277" s="72" t="s">
        <v>710</v>
      </c>
      <c r="C277" s="73" t="s">
        <v>295</v>
      </c>
      <c r="D277" s="74" t="s">
        <v>711</v>
      </c>
      <c r="E277" s="75">
        <v>280</v>
      </c>
      <c r="F277" s="74">
        <v>182.02</v>
      </c>
      <c r="G277" s="76"/>
      <c r="H277" s="25" t="e">
        <f>#REF!</f>
        <v>#REF!</v>
      </c>
      <c r="I277" s="25" t="e">
        <f>#REF!</f>
        <v>#REF!</v>
      </c>
      <c r="J277" s="25" t="e">
        <f>#REF!</f>
        <v>#REF!</v>
      </c>
      <c r="K277" s="25" t="e">
        <f>#REF!</f>
        <v>#REF!</v>
      </c>
      <c r="L277" s="25" t="e">
        <f>#REF!</f>
        <v>#REF!</v>
      </c>
      <c r="M277" s="25" t="e">
        <f>#REF!</f>
        <v>#REF!</v>
      </c>
      <c r="N277" s="25">
        <f t="shared" si="24"/>
        <v>280</v>
      </c>
      <c r="O277" s="25">
        <f t="shared" si="25"/>
        <v>182.02</v>
      </c>
    </row>
    <row r="278" spans="1:15" s="26" customFormat="1" ht="26.4" x14ac:dyDescent="0.25">
      <c r="A278" s="70">
        <v>221</v>
      </c>
      <c r="B278" s="72" t="s">
        <v>712</v>
      </c>
      <c r="C278" s="73" t="s">
        <v>295</v>
      </c>
      <c r="D278" s="74" t="s">
        <v>713</v>
      </c>
      <c r="E278" s="75">
        <v>1750</v>
      </c>
      <c r="F278" s="74">
        <v>1050</v>
      </c>
      <c r="G278" s="76"/>
      <c r="H278" s="25" t="e">
        <f>#REF!</f>
        <v>#REF!</v>
      </c>
      <c r="I278" s="25" t="e">
        <f>#REF!</f>
        <v>#REF!</v>
      </c>
      <c r="J278" s="25" t="e">
        <f>#REF!</f>
        <v>#REF!</v>
      </c>
      <c r="K278" s="25" t="e">
        <f>#REF!</f>
        <v>#REF!</v>
      </c>
      <c r="L278" s="25" t="e">
        <f>#REF!</f>
        <v>#REF!</v>
      </c>
      <c r="M278" s="25" t="e">
        <f>#REF!</f>
        <v>#REF!</v>
      </c>
      <c r="N278" s="25">
        <f t="shared" si="24"/>
        <v>1750</v>
      </c>
      <c r="O278" s="25">
        <f t="shared" si="25"/>
        <v>1050</v>
      </c>
    </row>
    <row r="279" spans="1:15" s="26" customFormat="1" ht="39.6" x14ac:dyDescent="0.25">
      <c r="A279" s="70">
        <v>222</v>
      </c>
      <c r="B279" s="72" t="s">
        <v>714</v>
      </c>
      <c r="C279" s="73" t="s">
        <v>295</v>
      </c>
      <c r="D279" s="74" t="s">
        <v>715</v>
      </c>
      <c r="E279" s="75">
        <v>197</v>
      </c>
      <c r="F279" s="74">
        <v>18990.8</v>
      </c>
      <c r="G279" s="76"/>
      <c r="H279" s="25" t="e">
        <f>#REF!</f>
        <v>#REF!</v>
      </c>
      <c r="I279" s="25" t="e">
        <f>#REF!</f>
        <v>#REF!</v>
      </c>
      <c r="J279" s="25" t="e">
        <f>#REF!</f>
        <v>#REF!</v>
      </c>
      <c r="K279" s="25" t="e">
        <f>#REF!</f>
        <v>#REF!</v>
      </c>
      <c r="L279" s="25" t="e">
        <f>#REF!</f>
        <v>#REF!</v>
      </c>
      <c r="M279" s="25" t="e">
        <f>#REF!</f>
        <v>#REF!</v>
      </c>
      <c r="N279" s="25">
        <f t="shared" si="24"/>
        <v>197</v>
      </c>
      <c r="O279" s="25">
        <f t="shared" si="25"/>
        <v>18990.8</v>
      </c>
    </row>
    <row r="280" spans="1:15" s="26" customFormat="1" ht="39.6" x14ac:dyDescent="0.25">
      <c r="A280" s="70">
        <v>223</v>
      </c>
      <c r="B280" s="72" t="s">
        <v>716</v>
      </c>
      <c r="C280" s="73" t="s">
        <v>295</v>
      </c>
      <c r="D280" s="74" t="s">
        <v>717</v>
      </c>
      <c r="E280" s="75"/>
      <c r="F280" s="74"/>
      <c r="G280" s="76"/>
      <c r="H280" s="25" t="e">
        <f>#REF!</f>
        <v>#REF!</v>
      </c>
      <c r="I280" s="25" t="e">
        <f>#REF!</f>
        <v>#REF!</v>
      </c>
      <c r="J280" s="25" t="e">
        <f>#REF!</f>
        <v>#REF!</v>
      </c>
      <c r="K280" s="25" t="e">
        <f>#REF!</f>
        <v>#REF!</v>
      </c>
      <c r="L280" s="25" t="e">
        <f>#REF!</f>
        <v>#REF!</v>
      </c>
      <c r="M280" s="25" t="e">
        <f>#REF!</f>
        <v>#REF!</v>
      </c>
      <c r="N280" s="25">
        <f t="shared" si="24"/>
        <v>0</v>
      </c>
      <c r="O280" s="25">
        <f t="shared" si="25"/>
        <v>0</v>
      </c>
    </row>
    <row r="281" spans="1:15" s="26" customFormat="1" ht="26.4" x14ac:dyDescent="0.25">
      <c r="A281" s="70">
        <v>224</v>
      </c>
      <c r="B281" s="72" t="s">
        <v>718</v>
      </c>
      <c r="C281" s="73" t="s">
        <v>295</v>
      </c>
      <c r="D281" s="74" t="s">
        <v>719</v>
      </c>
      <c r="E281" s="75">
        <v>1200</v>
      </c>
      <c r="F281" s="74">
        <v>2460</v>
      </c>
      <c r="G281" s="76"/>
      <c r="H281" s="25" t="e">
        <f>#REF!</f>
        <v>#REF!</v>
      </c>
      <c r="I281" s="25" t="e">
        <f>#REF!</f>
        <v>#REF!</v>
      </c>
      <c r="J281" s="25" t="e">
        <f>#REF!</f>
        <v>#REF!</v>
      </c>
      <c r="K281" s="25" t="e">
        <f>#REF!</f>
        <v>#REF!</v>
      </c>
      <c r="L281" s="25" t="e">
        <f>#REF!</f>
        <v>#REF!</v>
      </c>
      <c r="M281" s="25" t="e">
        <f>#REF!</f>
        <v>#REF!</v>
      </c>
      <c r="N281" s="25">
        <f t="shared" si="24"/>
        <v>1200</v>
      </c>
      <c r="O281" s="25">
        <f t="shared" si="25"/>
        <v>2460</v>
      </c>
    </row>
    <row r="282" spans="1:15" s="26" customFormat="1" ht="13.2" x14ac:dyDescent="0.25">
      <c r="A282" s="70">
        <v>225</v>
      </c>
      <c r="B282" s="72" t="s">
        <v>720</v>
      </c>
      <c r="C282" s="73" t="s">
        <v>297</v>
      </c>
      <c r="D282" s="74" t="s">
        <v>721</v>
      </c>
      <c r="E282" s="75">
        <v>12</v>
      </c>
      <c r="F282" s="74">
        <v>985.44</v>
      </c>
      <c r="G282" s="76"/>
      <c r="H282" s="25" t="e">
        <f>#REF!</f>
        <v>#REF!</v>
      </c>
      <c r="I282" s="25" t="e">
        <f>#REF!</f>
        <v>#REF!</v>
      </c>
      <c r="J282" s="25" t="e">
        <f>#REF!</f>
        <v>#REF!</v>
      </c>
      <c r="K282" s="25" t="e">
        <f>#REF!</f>
        <v>#REF!</v>
      </c>
      <c r="L282" s="25" t="e">
        <f>#REF!</f>
        <v>#REF!</v>
      </c>
      <c r="M282" s="25" t="e">
        <f>#REF!</f>
        <v>#REF!</v>
      </c>
      <c r="N282" s="25">
        <f t="shared" si="24"/>
        <v>12</v>
      </c>
      <c r="O282" s="25">
        <f t="shared" si="25"/>
        <v>985.44</v>
      </c>
    </row>
    <row r="283" spans="1:15" s="26" customFormat="1" ht="13.2" x14ac:dyDescent="0.25">
      <c r="A283" s="70">
        <v>226</v>
      </c>
      <c r="B283" s="72" t="s">
        <v>722</v>
      </c>
      <c r="C283" s="73" t="s">
        <v>311</v>
      </c>
      <c r="D283" s="74" t="s">
        <v>723</v>
      </c>
      <c r="E283" s="75">
        <v>197</v>
      </c>
      <c r="F283" s="74">
        <v>14010.150000000001</v>
      </c>
      <c r="G283" s="76"/>
      <c r="H283" s="25" t="e">
        <f>#REF!</f>
        <v>#REF!</v>
      </c>
      <c r="I283" s="25" t="e">
        <f>#REF!</f>
        <v>#REF!</v>
      </c>
      <c r="J283" s="25" t="e">
        <f>#REF!</f>
        <v>#REF!</v>
      </c>
      <c r="K283" s="25" t="e">
        <f>#REF!</f>
        <v>#REF!</v>
      </c>
      <c r="L283" s="25" t="e">
        <f>#REF!</f>
        <v>#REF!</v>
      </c>
      <c r="M283" s="25" t="e">
        <f>#REF!</f>
        <v>#REF!</v>
      </c>
      <c r="N283" s="25">
        <f t="shared" si="24"/>
        <v>197</v>
      </c>
      <c r="O283" s="25">
        <f t="shared" si="25"/>
        <v>14010.150000000001</v>
      </c>
    </row>
    <row r="284" spans="1:15" s="17" customFormat="1" ht="13.5" customHeight="1" thickBot="1" x14ac:dyDescent="0.3"/>
    <row r="285" spans="1:15" s="17" customFormat="1" ht="26.25" customHeight="1" x14ac:dyDescent="0.25">
      <c r="A285" s="92" t="s">
        <v>139</v>
      </c>
      <c r="B285" s="86" t="s">
        <v>32</v>
      </c>
      <c r="C285" s="97" t="s">
        <v>141</v>
      </c>
      <c r="D285" s="86" t="s">
        <v>142</v>
      </c>
      <c r="E285" s="86" t="s">
        <v>1096</v>
      </c>
      <c r="F285" s="86"/>
      <c r="G285" s="87" t="s">
        <v>146</v>
      </c>
    </row>
    <row r="286" spans="1:15" s="17" customFormat="1" ht="12.75" customHeight="1" x14ac:dyDescent="0.25">
      <c r="A286" s="93"/>
      <c r="B286" s="95"/>
      <c r="C286" s="98"/>
      <c r="D286" s="95"/>
      <c r="E286" s="90" t="s">
        <v>147</v>
      </c>
      <c r="F286" s="90" t="s">
        <v>148</v>
      </c>
      <c r="G286" s="88"/>
    </row>
    <row r="287" spans="1:15" s="17" customFormat="1" ht="13.5" customHeight="1" thickBot="1" x14ac:dyDescent="0.3">
      <c r="A287" s="94"/>
      <c r="B287" s="96"/>
      <c r="C287" s="99"/>
      <c r="D287" s="96"/>
      <c r="E287" s="91"/>
      <c r="F287" s="91"/>
      <c r="G287" s="89"/>
    </row>
    <row r="288" spans="1:15" s="26" customFormat="1" ht="13.2" x14ac:dyDescent="0.25">
      <c r="A288" s="70">
        <v>227</v>
      </c>
      <c r="B288" s="72" t="s">
        <v>724</v>
      </c>
      <c r="C288" s="73" t="s">
        <v>297</v>
      </c>
      <c r="D288" s="74" t="s">
        <v>725</v>
      </c>
      <c r="E288" s="75">
        <v>4</v>
      </c>
      <c r="F288" s="74">
        <v>242.8</v>
      </c>
      <c r="G288" s="76"/>
      <c r="H288" s="25" t="e">
        <f>#REF!</f>
        <v>#REF!</v>
      </c>
      <c r="I288" s="25" t="e">
        <f>#REF!</f>
        <v>#REF!</v>
      </c>
      <c r="J288" s="25" t="e">
        <f>#REF!</f>
        <v>#REF!</v>
      </c>
      <c r="K288" s="25" t="e">
        <f>#REF!</f>
        <v>#REF!</v>
      </c>
      <c r="L288" s="25" t="e">
        <f>#REF!</f>
        <v>#REF!</v>
      </c>
      <c r="M288" s="25" t="e">
        <f>#REF!</f>
        <v>#REF!</v>
      </c>
      <c r="N288" s="25">
        <f t="shared" ref="N288:N303" si="26">E288</f>
        <v>4</v>
      </c>
      <c r="O288" s="25">
        <f t="shared" ref="O288:O303" si="27">F288</f>
        <v>242.8</v>
      </c>
    </row>
    <row r="289" spans="1:15" s="26" customFormat="1" ht="13.2" x14ac:dyDescent="0.25">
      <c r="A289" s="70">
        <v>228</v>
      </c>
      <c r="B289" s="72" t="s">
        <v>726</v>
      </c>
      <c r="C289" s="73" t="s">
        <v>326</v>
      </c>
      <c r="D289" s="74" t="s">
        <v>727</v>
      </c>
      <c r="E289" s="75">
        <v>10</v>
      </c>
      <c r="F289" s="74">
        <v>36842</v>
      </c>
      <c r="G289" s="76"/>
      <c r="H289" s="25" t="e">
        <f>#REF!</f>
        <v>#REF!</v>
      </c>
      <c r="I289" s="25" t="e">
        <f>#REF!</f>
        <v>#REF!</v>
      </c>
      <c r="J289" s="25" t="e">
        <f>#REF!</f>
        <v>#REF!</v>
      </c>
      <c r="K289" s="25" t="e">
        <f>#REF!</f>
        <v>#REF!</v>
      </c>
      <c r="L289" s="25" t="e">
        <f>#REF!</f>
        <v>#REF!</v>
      </c>
      <c r="M289" s="25" t="e">
        <f>#REF!</f>
        <v>#REF!</v>
      </c>
      <c r="N289" s="25">
        <f t="shared" si="26"/>
        <v>10</v>
      </c>
      <c r="O289" s="25">
        <f t="shared" si="27"/>
        <v>36842</v>
      </c>
    </row>
    <row r="290" spans="1:15" s="26" customFormat="1" ht="13.2" x14ac:dyDescent="0.25">
      <c r="A290" s="70">
        <v>229</v>
      </c>
      <c r="B290" s="72" t="s">
        <v>728</v>
      </c>
      <c r="C290" s="73" t="s">
        <v>297</v>
      </c>
      <c r="D290" s="74" t="s">
        <v>729</v>
      </c>
      <c r="E290" s="75">
        <v>9</v>
      </c>
      <c r="F290" s="74">
        <v>958.41000000000008</v>
      </c>
      <c r="G290" s="76"/>
      <c r="H290" s="25" t="e">
        <f>#REF!</f>
        <v>#REF!</v>
      </c>
      <c r="I290" s="25" t="e">
        <f>#REF!</f>
        <v>#REF!</v>
      </c>
      <c r="J290" s="25" t="e">
        <f>#REF!</f>
        <v>#REF!</v>
      </c>
      <c r="K290" s="25" t="e">
        <f>#REF!</f>
        <v>#REF!</v>
      </c>
      <c r="L290" s="25" t="e">
        <f>#REF!</f>
        <v>#REF!</v>
      </c>
      <c r="M290" s="25" t="e">
        <f>#REF!</f>
        <v>#REF!</v>
      </c>
      <c r="N290" s="25">
        <f t="shared" si="26"/>
        <v>9</v>
      </c>
      <c r="O290" s="25">
        <f t="shared" si="27"/>
        <v>958.41000000000008</v>
      </c>
    </row>
    <row r="291" spans="1:15" s="26" customFormat="1" ht="13.2" x14ac:dyDescent="0.25">
      <c r="A291" s="70">
        <v>230</v>
      </c>
      <c r="B291" s="72" t="s">
        <v>730</v>
      </c>
      <c r="C291" s="73" t="s">
        <v>297</v>
      </c>
      <c r="D291" s="74" t="s">
        <v>731</v>
      </c>
      <c r="E291" s="75">
        <v>5</v>
      </c>
      <c r="F291" s="74">
        <v>869.95</v>
      </c>
      <c r="G291" s="76"/>
      <c r="H291" s="25" t="e">
        <f>#REF!</f>
        <v>#REF!</v>
      </c>
      <c r="I291" s="25" t="e">
        <f>#REF!</f>
        <v>#REF!</v>
      </c>
      <c r="J291" s="25" t="e">
        <f>#REF!</f>
        <v>#REF!</v>
      </c>
      <c r="K291" s="25" t="e">
        <f>#REF!</f>
        <v>#REF!</v>
      </c>
      <c r="L291" s="25" t="e">
        <f>#REF!</f>
        <v>#REF!</v>
      </c>
      <c r="M291" s="25" t="e">
        <f>#REF!</f>
        <v>#REF!</v>
      </c>
      <c r="N291" s="25">
        <f t="shared" si="26"/>
        <v>5</v>
      </c>
      <c r="O291" s="25">
        <f t="shared" si="27"/>
        <v>869.95</v>
      </c>
    </row>
    <row r="292" spans="1:15" s="26" customFormat="1" ht="26.4" x14ac:dyDescent="0.25">
      <c r="A292" s="70">
        <v>231</v>
      </c>
      <c r="B292" s="72" t="s">
        <v>732</v>
      </c>
      <c r="C292" s="73" t="s">
        <v>311</v>
      </c>
      <c r="D292" s="74" t="s">
        <v>733</v>
      </c>
      <c r="E292" s="75">
        <v>29</v>
      </c>
      <c r="F292" s="74">
        <v>819.25</v>
      </c>
      <c r="G292" s="76"/>
      <c r="H292" s="25" t="e">
        <f>#REF!</f>
        <v>#REF!</v>
      </c>
      <c r="I292" s="25" t="e">
        <f>#REF!</f>
        <v>#REF!</v>
      </c>
      <c r="J292" s="25" t="e">
        <f>#REF!</f>
        <v>#REF!</v>
      </c>
      <c r="K292" s="25" t="e">
        <f>#REF!</f>
        <v>#REF!</v>
      </c>
      <c r="L292" s="25" t="e">
        <f>#REF!</f>
        <v>#REF!</v>
      </c>
      <c r="M292" s="25" t="e">
        <f>#REF!</f>
        <v>#REF!</v>
      </c>
      <c r="N292" s="25">
        <f t="shared" si="26"/>
        <v>29</v>
      </c>
      <c r="O292" s="25">
        <f t="shared" si="27"/>
        <v>819.25</v>
      </c>
    </row>
    <row r="293" spans="1:15" s="26" customFormat="1" ht="26.4" x14ac:dyDescent="0.25">
      <c r="A293" s="70">
        <v>232</v>
      </c>
      <c r="B293" s="72" t="s">
        <v>734</v>
      </c>
      <c r="C293" s="73" t="s">
        <v>297</v>
      </c>
      <c r="D293" s="74" t="s">
        <v>735</v>
      </c>
      <c r="E293" s="75">
        <v>9</v>
      </c>
      <c r="F293" s="74">
        <v>335.6</v>
      </c>
      <c r="G293" s="76"/>
      <c r="H293" s="25" t="e">
        <f>#REF!</f>
        <v>#REF!</v>
      </c>
      <c r="I293" s="25" t="e">
        <f>#REF!</f>
        <v>#REF!</v>
      </c>
      <c r="J293" s="25" t="e">
        <f>#REF!</f>
        <v>#REF!</v>
      </c>
      <c r="K293" s="25" t="e">
        <f>#REF!</f>
        <v>#REF!</v>
      </c>
      <c r="L293" s="25" t="e">
        <f>#REF!</f>
        <v>#REF!</v>
      </c>
      <c r="M293" s="25" t="e">
        <f>#REF!</f>
        <v>#REF!</v>
      </c>
      <c r="N293" s="25">
        <f t="shared" si="26"/>
        <v>9</v>
      </c>
      <c r="O293" s="25">
        <f t="shared" si="27"/>
        <v>335.6</v>
      </c>
    </row>
    <row r="294" spans="1:15" s="26" customFormat="1" ht="26.4" x14ac:dyDescent="0.25">
      <c r="A294" s="70">
        <v>233</v>
      </c>
      <c r="B294" s="72" t="s">
        <v>736</v>
      </c>
      <c r="C294" s="73" t="s">
        <v>316</v>
      </c>
      <c r="D294" s="74" t="s">
        <v>737</v>
      </c>
      <c r="E294" s="75">
        <v>864</v>
      </c>
      <c r="F294" s="74">
        <v>15285.52</v>
      </c>
      <c r="G294" s="76"/>
      <c r="H294" s="25" t="e">
        <f>#REF!</f>
        <v>#REF!</v>
      </c>
      <c r="I294" s="25" t="e">
        <f>#REF!</f>
        <v>#REF!</v>
      </c>
      <c r="J294" s="25" t="e">
        <f>#REF!</f>
        <v>#REF!</v>
      </c>
      <c r="K294" s="25" t="e">
        <f>#REF!</f>
        <v>#REF!</v>
      </c>
      <c r="L294" s="25" t="e">
        <f>#REF!</f>
        <v>#REF!</v>
      </c>
      <c r="M294" s="25" t="e">
        <f>#REF!</f>
        <v>#REF!</v>
      </c>
      <c r="N294" s="25">
        <f t="shared" si="26"/>
        <v>864</v>
      </c>
      <c r="O294" s="25">
        <f t="shared" si="27"/>
        <v>15285.52</v>
      </c>
    </row>
    <row r="295" spans="1:15" s="26" customFormat="1" ht="13.2" x14ac:dyDescent="0.25">
      <c r="A295" s="70">
        <v>234</v>
      </c>
      <c r="B295" s="72" t="s">
        <v>738</v>
      </c>
      <c r="C295" s="73" t="s">
        <v>311</v>
      </c>
      <c r="D295" s="74" t="s">
        <v>739</v>
      </c>
      <c r="E295" s="75">
        <v>3</v>
      </c>
      <c r="F295" s="74">
        <v>129.78</v>
      </c>
      <c r="G295" s="76"/>
      <c r="H295" s="25" t="e">
        <f>#REF!</f>
        <v>#REF!</v>
      </c>
      <c r="I295" s="25" t="e">
        <f>#REF!</f>
        <v>#REF!</v>
      </c>
      <c r="J295" s="25" t="e">
        <f>#REF!</f>
        <v>#REF!</v>
      </c>
      <c r="K295" s="25" t="e">
        <f>#REF!</f>
        <v>#REF!</v>
      </c>
      <c r="L295" s="25" t="e">
        <f>#REF!</f>
        <v>#REF!</v>
      </c>
      <c r="M295" s="25" t="e">
        <f>#REF!</f>
        <v>#REF!</v>
      </c>
      <c r="N295" s="25">
        <f t="shared" si="26"/>
        <v>3</v>
      </c>
      <c r="O295" s="25">
        <f t="shared" si="27"/>
        <v>129.78</v>
      </c>
    </row>
    <row r="296" spans="1:15" s="26" customFormat="1" ht="13.2" x14ac:dyDescent="0.25">
      <c r="A296" s="70">
        <v>235</v>
      </c>
      <c r="B296" s="72" t="s">
        <v>740</v>
      </c>
      <c r="C296" s="73" t="s">
        <v>297</v>
      </c>
      <c r="D296" s="74" t="s">
        <v>741</v>
      </c>
      <c r="E296" s="75">
        <v>151</v>
      </c>
      <c r="F296" s="74">
        <v>320999.05</v>
      </c>
      <c r="G296" s="76"/>
      <c r="H296" s="25" t="e">
        <f>#REF!</f>
        <v>#REF!</v>
      </c>
      <c r="I296" s="25" t="e">
        <f>#REF!</f>
        <v>#REF!</v>
      </c>
      <c r="J296" s="25" t="e">
        <f>#REF!</f>
        <v>#REF!</v>
      </c>
      <c r="K296" s="25" t="e">
        <f>#REF!</f>
        <v>#REF!</v>
      </c>
      <c r="L296" s="25" t="e">
        <f>#REF!</f>
        <v>#REF!</v>
      </c>
      <c r="M296" s="25" t="e">
        <f>#REF!</f>
        <v>#REF!</v>
      </c>
      <c r="N296" s="25">
        <f t="shared" si="26"/>
        <v>151</v>
      </c>
      <c r="O296" s="25">
        <f t="shared" si="27"/>
        <v>320999.05</v>
      </c>
    </row>
    <row r="297" spans="1:15" s="26" customFormat="1" ht="13.2" x14ac:dyDescent="0.25">
      <c r="A297" s="70">
        <v>236</v>
      </c>
      <c r="B297" s="72" t="s">
        <v>742</v>
      </c>
      <c r="C297" s="73" t="s">
        <v>297</v>
      </c>
      <c r="D297" s="74" t="s">
        <v>743</v>
      </c>
      <c r="E297" s="75">
        <v>147</v>
      </c>
      <c r="F297" s="74">
        <v>472153.12</v>
      </c>
      <c r="G297" s="76"/>
      <c r="H297" s="25" t="e">
        <f>#REF!</f>
        <v>#REF!</v>
      </c>
      <c r="I297" s="25" t="e">
        <f>#REF!</f>
        <v>#REF!</v>
      </c>
      <c r="J297" s="25" t="e">
        <f>#REF!</f>
        <v>#REF!</v>
      </c>
      <c r="K297" s="25" t="e">
        <f>#REF!</f>
        <v>#REF!</v>
      </c>
      <c r="L297" s="25" t="e">
        <f>#REF!</f>
        <v>#REF!</v>
      </c>
      <c r="M297" s="25" t="e">
        <f>#REF!</f>
        <v>#REF!</v>
      </c>
      <c r="N297" s="25">
        <f t="shared" si="26"/>
        <v>147</v>
      </c>
      <c r="O297" s="25">
        <f t="shared" si="27"/>
        <v>472153.12</v>
      </c>
    </row>
    <row r="298" spans="1:15" s="26" customFormat="1" ht="13.2" x14ac:dyDescent="0.25">
      <c r="A298" s="70">
        <v>237</v>
      </c>
      <c r="B298" s="72" t="s">
        <v>744</v>
      </c>
      <c r="C298" s="73" t="s">
        <v>745</v>
      </c>
      <c r="D298" s="74">
        <v>58</v>
      </c>
      <c r="E298" s="75">
        <v>11</v>
      </c>
      <c r="F298" s="74">
        <v>638</v>
      </c>
      <c r="G298" s="76"/>
      <c r="H298" s="25" t="e">
        <f>#REF!</f>
        <v>#REF!</v>
      </c>
      <c r="I298" s="25" t="e">
        <f>#REF!</f>
        <v>#REF!</v>
      </c>
      <c r="J298" s="25" t="e">
        <f>#REF!</f>
        <v>#REF!</v>
      </c>
      <c r="K298" s="25" t="e">
        <f>#REF!</f>
        <v>#REF!</v>
      </c>
      <c r="L298" s="25" t="e">
        <f>#REF!</f>
        <v>#REF!</v>
      </c>
      <c r="M298" s="25" t="e">
        <f>#REF!</f>
        <v>#REF!</v>
      </c>
      <c r="N298" s="25">
        <f t="shared" si="26"/>
        <v>11</v>
      </c>
      <c r="O298" s="25">
        <f t="shared" si="27"/>
        <v>638</v>
      </c>
    </row>
    <row r="299" spans="1:15" s="26" customFormat="1" ht="13.2" x14ac:dyDescent="0.25">
      <c r="A299" s="70">
        <v>238</v>
      </c>
      <c r="B299" s="72" t="s">
        <v>746</v>
      </c>
      <c r="C299" s="73" t="s">
        <v>311</v>
      </c>
      <c r="D299" s="74" t="s">
        <v>747</v>
      </c>
      <c r="E299" s="75">
        <v>3</v>
      </c>
      <c r="F299" s="74">
        <v>121.44000000000001</v>
      </c>
      <c r="G299" s="76"/>
      <c r="H299" s="25" t="e">
        <f>#REF!</f>
        <v>#REF!</v>
      </c>
      <c r="I299" s="25" t="e">
        <f>#REF!</f>
        <v>#REF!</v>
      </c>
      <c r="J299" s="25" t="e">
        <f>#REF!</f>
        <v>#REF!</v>
      </c>
      <c r="K299" s="25" t="e">
        <f>#REF!</f>
        <v>#REF!</v>
      </c>
      <c r="L299" s="25" t="e">
        <f>#REF!</f>
        <v>#REF!</v>
      </c>
      <c r="M299" s="25" t="e">
        <f>#REF!</f>
        <v>#REF!</v>
      </c>
      <c r="N299" s="25">
        <f t="shared" si="26"/>
        <v>3</v>
      </c>
      <c r="O299" s="25">
        <f t="shared" si="27"/>
        <v>121.44000000000001</v>
      </c>
    </row>
    <row r="300" spans="1:15" s="26" customFormat="1" ht="13.2" x14ac:dyDescent="0.25">
      <c r="A300" s="70">
        <v>239</v>
      </c>
      <c r="B300" s="72" t="s">
        <v>748</v>
      </c>
      <c r="C300" s="73" t="s">
        <v>297</v>
      </c>
      <c r="D300" s="74" t="s">
        <v>749</v>
      </c>
      <c r="E300" s="75">
        <v>3</v>
      </c>
      <c r="F300" s="74">
        <v>228.29000000000002</v>
      </c>
      <c r="G300" s="76"/>
      <c r="H300" s="25" t="e">
        <f>#REF!</f>
        <v>#REF!</v>
      </c>
      <c r="I300" s="25" t="e">
        <f>#REF!</f>
        <v>#REF!</v>
      </c>
      <c r="J300" s="25" t="e">
        <f>#REF!</f>
        <v>#REF!</v>
      </c>
      <c r="K300" s="25" t="e">
        <f>#REF!</f>
        <v>#REF!</v>
      </c>
      <c r="L300" s="25" t="e">
        <f>#REF!</f>
        <v>#REF!</v>
      </c>
      <c r="M300" s="25" t="e">
        <f>#REF!</f>
        <v>#REF!</v>
      </c>
      <c r="N300" s="25">
        <f t="shared" si="26"/>
        <v>3</v>
      </c>
      <c r="O300" s="25">
        <f t="shared" si="27"/>
        <v>228.29000000000002</v>
      </c>
    </row>
    <row r="301" spans="1:15" s="26" customFormat="1" ht="13.2" x14ac:dyDescent="0.25">
      <c r="A301" s="70">
        <v>240</v>
      </c>
      <c r="B301" s="72" t="s">
        <v>750</v>
      </c>
      <c r="C301" s="73" t="s">
        <v>311</v>
      </c>
      <c r="D301" s="74" t="s">
        <v>751</v>
      </c>
      <c r="E301" s="75">
        <v>2</v>
      </c>
      <c r="F301" s="74">
        <v>11.08</v>
      </c>
      <c r="G301" s="76"/>
      <c r="H301" s="25" t="e">
        <f>#REF!</f>
        <v>#REF!</v>
      </c>
      <c r="I301" s="25" t="e">
        <f>#REF!</f>
        <v>#REF!</v>
      </c>
      <c r="J301" s="25" t="e">
        <f>#REF!</f>
        <v>#REF!</v>
      </c>
      <c r="K301" s="25" t="e">
        <f>#REF!</f>
        <v>#REF!</v>
      </c>
      <c r="L301" s="25" t="e">
        <f>#REF!</f>
        <v>#REF!</v>
      </c>
      <c r="M301" s="25" t="e">
        <f>#REF!</f>
        <v>#REF!</v>
      </c>
      <c r="N301" s="25">
        <f t="shared" si="26"/>
        <v>2</v>
      </c>
      <c r="O301" s="25">
        <f t="shared" si="27"/>
        <v>11.08</v>
      </c>
    </row>
    <row r="302" spans="1:15" s="26" customFormat="1" ht="13.2" x14ac:dyDescent="0.25">
      <c r="A302" s="70">
        <v>241</v>
      </c>
      <c r="B302" s="72" t="s">
        <v>752</v>
      </c>
      <c r="C302" s="73" t="s">
        <v>297</v>
      </c>
      <c r="D302" s="74" t="s">
        <v>753</v>
      </c>
      <c r="E302" s="75">
        <v>15</v>
      </c>
      <c r="F302" s="74">
        <v>316.95</v>
      </c>
      <c r="G302" s="76"/>
      <c r="H302" s="25" t="e">
        <f>#REF!</f>
        <v>#REF!</v>
      </c>
      <c r="I302" s="25" t="e">
        <f>#REF!</f>
        <v>#REF!</v>
      </c>
      <c r="J302" s="25" t="e">
        <f>#REF!</f>
        <v>#REF!</v>
      </c>
      <c r="K302" s="25" t="e">
        <f>#REF!</f>
        <v>#REF!</v>
      </c>
      <c r="L302" s="25" t="e">
        <f>#REF!</f>
        <v>#REF!</v>
      </c>
      <c r="M302" s="25" t="e">
        <f>#REF!</f>
        <v>#REF!</v>
      </c>
      <c r="N302" s="25">
        <f t="shared" si="26"/>
        <v>15</v>
      </c>
      <c r="O302" s="25">
        <f t="shared" si="27"/>
        <v>316.95</v>
      </c>
    </row>
    <row r="303" spans="1:15" s="26" customFormat="1" ht="13.2" x14ac:dyDescent="0.25">
      <c r="A303" s="70">
        <v>242</v>
      </c>
      <c r="B303" s="72" t="s">
        <v>754</v>
      </c>
      <c r="C303" s="73" t="s">
        <v>311</v>
      </c>
      <c r="D303" s="74" t="s">
        <v>755</v>
      </c>
      <c r="E303" s="75">
        <v>6</v>
      </c>
      <c r="F303" s="74">
        <v>63.690000000000005</v>
      </c>
      <c r="G303" s="76"/>
      <c r="H303" s="25" t="e">
        <f>#REF!</f>
        <v>#REF!</v>
      </c>
      <c r="I303" s="25" t="e">
        <f>#REF!</f>
        <v>#REF!</v>
      </c>
      <c r="J303" s="25" t="e">
        <f>#REF!</f>
        <v>#REF!</v>
      </c>
      <c r="K303" s="25" t="e">
        <f>#REF!</f>
        <v>#REF!</v>
      </c>
      <c r="L303" s="25" t="e">
        <f>#REF!</f>
        <v>#REF!</v>
      </c>
      <c r="M303" s="25" t="e">
        <f>#REF!</f>
        <v>#REF!</v>
      </c>
      <c r="N303" s="25">
        <f t="shared" si="26"/>
        <v>6</v>
      </c>
      <c r="O303" s="25">
        <f t="shared" si="27"/>
        <v>63.690000000000005</v>
      </c>
    </row>
    <row r="304" spans="1:15" s="17" customFormat="1" ht="13.5" customHeight="1" thickBot="1" x14ac:dyDescent="0.3"/>
    <row r="305" spans="1:15" s="17" customFormat="1" ht="26.25" customHeight="1" x14ac:dyDescent="0.25">
      <c r="A305" s="92" t="s">
        <v>139</v>
      </c>
      <c r="B305" s="86" t="s">
        <v>32</v>
      </c>
      <c r="C305" s="97" t="s">
        <v>141</v>
      </c>
      <c r="D305" s="86" t="s">
        <v>142</v>
      </c>
      <c r="E305" s="86" t="s">
        <v>1096</v>
      </c>
      <c r="F305" s="86"/>
      <c r="G305" s="87" t="s">
        <v>146</v>
      </c>
    </row>
    <row r="306" spans="1:15" s="17" customFormat="1" ht="12.75" customHeight="1" x14ac:dyDescent="0.25">
      <c r="A306" s="93"/>
      <c r="B306" s="95"/>
      <c r="C306" s="98"/>
      <c r="D306" s="95"/>
      <c r="E306" s="90" t="s">
        <v>147</v>
      </c>
      <c r="F306" s="90" t="s">
        <v>148</v>
      </c>
      <c r="G306" s="88"/>
    </row>
    <row r="307" spans="1:15" s="17" customFormat="1" ht="13.5" customHeight="1" thickBot="1" x14ac:dyDescent="0.3">
      <c r="A307" s="94"/>
      <c r="B307" s="96"/>
      <c r="C307" s="99"/>
      <c r="D307" s="96"/>
      <c r="E307" s="91"/>
      <c r="F307" s="91"/>
      <c r="G307" s="89"/>
    </row>
    <row r="308" spans="1:15" s="26" customFormat="1" ht="39.6" x14ac:dyDescent="0.25">
      <c r="A308" s="70">
        <v>243</v>
      </c>
      <c r="B308" s="72" t="s">
        <v>756</v>
      </c>
      <c r="C308" s="73" t="s">
        <v>295</v>
      </c>
      <c r="D308" s="74" t="s">
        <v>757</v>
      </c>
      <c r="E308" s="75">
        <v>122</v>
      </c>
      <c r="F308" s="74">
        <v>34778.870000000003</v>
      </c>
      <c r="G308" s="76"/>
      <c r="H308" s="25" t="e">
        <f>#REF!</f>
        <v>#REF!</v>
      </c>
      <c r="I308" s="25" t="e">
        <f>#REF!</f>
        <v>#REF!</v>
      </c>
      <c r="J308" s="25" t="e">
        <f>#REF!</f>
        <v>#REF!</v>
      </c>
      <c r="K308" s="25" t="e">
        <f>#REF!</f>
        <v>#REF!</v>
      </c>
      <c r="L308" s="25" t="e">
        <f>#REF!</f>
        <v>#REF!</v>
      </c>
      <c r="M308" s="25" t="e">
        <f>#REF!</f>
        <v>#REF!</v>
      </c>
      <c r="N308" s="25">
        <f t="shared" ref="N308:N321" si="28">E308</f>
        <v>122</v>
      </c>
      <c r="O308" s="25">
        <f t="shared" ref="O308:O321" si="29">F308</f>
        <v>34778.870000000003</v>
      </c>
    </row>
    <row r="309" spans="1:15" s="26" customFormat="1" ht="39.6" x14ac:dyDescent="0.25">
      <c r="A309" s="70">
        <v>244</v>
      </c>
      <c r="B309" s="72" t="s">
        <v>758</v>
      </c>
      <c r="C309" s="73" t="s">
        <v>295</v>
      </c>
      <c r="D309" s="74" t="s">
        <v>759</v>
      </c>
      <c r="E309" s="75">
        <v>478</v>
      </c>
      <c r="F309" s="74">
        <v>99798.89</v>
      </c>
      <c r="G309" s="76"/>
      <c r="H309" s="25" t="e">
        <f>#REF!</f>
        <v>#REF!</v>
      </c>
      <c r="I309" s="25" t="e">
        <f>#REF!</f>
        <v>#REF!</v>
      </c>
      <c r="J309" s="25" t="e">
        <f>#REF!</f>
        <v>#REF!</v>
      </c>
      <c r="K309" s="25" t="e">
        <f>#REF!</f>
        <v>#REF!</v>
      </c>
      <c r="L309" s="25" t="e">
        <f>#REF!</f>
        <v>#REF!</v>
      </c>
      <c r="M309" s="25" t="e">
        <f>#REF!</f>
        <v>#REF!</v>
      </c>
      <c r="N309" s="25">
        <f t="shared" si="28"/>
        <v>478</v>
      </c>
      <c r="O309" s="25">
        <f t="shared" si="29"/>
        <v>99798.89</v>
      </c>
    </row>
    <row r="310" spans="1:15" s="26" customFormat="1" ht="26.4" x14ac:dyDescent="0.25">
      <c r="A310" s="70">
        <v>245</v>
      </c>
      <c r="B310" s="72" t="s">
        <v>760</v>
      </c>
      <c r="C310" s="73" t="s">
        <v>326</v>
      </c>
      <c r="D310" s="74" t="s">
        <v>761</v>
      </c>
      <c r="E310" s="75">
        <v>10</v>
      </c>
      <c r="F310" s="74">
        <v>299.60000000000002</v>
      </c>
      <c r="G310" s="76"/>
      <c r="H310" s="25" t="e">
        <f>#REF!</f>
        <v>#REF!</v>
      </c>
      <c r="I310" s="25" t="e">
        <f>#REF!</f>
        <v>#REF!</v>
      </c>
      <c r="J310" s="25" t="e">
        <f>#REF!</f>
        <v>#REF!</v>
      </c>
      <c r="K310" s="25" t="e">
        <f>#REF!</f>
        <v>#REF!</v>
      </c>
      <c r="L310" s="25" t="e">
        <f>#REF!</f>
        <v>#REF!</v>
      </c>
      <c r="M310" s="25" t="e">
        <f>#REF!</f>
        <v>#REF!</v>
      </c>
      <c r="N310" s="25">
        <f t="shared" si="28"/>
        <v>10</v>
      </c>
      <c r="O310" s="25">
        <f t="shared" si="29"/>
        <v>299.60000000000002</v>
      </c>
    </row>
    <row r="311" spans="1:15" s="26" customFormat="1" ht="26.4" x14ac:dyDescent="0.25">
      <c r="A311" s="70">
        <v>246</v>
      </c>
      <c r="B311" s="72" t="s">
        <v>762</v>
      </c>
      <c r="C311" s="73" t="s">
        <v>684</v>
      </c>
      <c r="D311" s="74" t="s">
        <v>763</v>
      </c>
      <c r="E311" s="75">
        <v>3</v>
      </c>
      <c r="F311" s="74">
        <v>103.55000000000001</v>
      </c>
      <c r="G311" s="76"/>
      <c r="H311" s="25" t="e">
        <f>#REF!</f>
        <v>#REF!</v>
      </c>
      <c r="I311" s="25" t="e">
        <f>#REF!</f>
        <v>#REF!</v>
      </c>
      <c r="J311" s="25" t="e">
        <f>#REF!</f>
        <v>#REF!</v>
      </c>
      <c r="K311" s="25" t="e">
        <f>#REF!</f>
        <v>#REF!</v>
      </c>
      <c r="L311" s="25" t="e">
        <f>#REF!</f>
        <v>#REF!</v>
      </c>
      <c r="M311" s="25" t="e">
        <f>#REF!</f>
        <v>#REF!</v>
      </c>
      <c r="N311" s="25">
        <f t="shared" si="28"/>
        <v>3</v>
      </c>
      <c r="O311" s="25">
        <f t="shared" si="29"/>
        <v>103.55000000000001</v>
      </c>
    </row>
    <row r="312" spans="1:15" s="26" customFormat="1" ht="13.2" x14ac:dyDescent="0.25">
      <c r="A312" s="70">
        <v>247</v>
      </c>
      <c r="B312" s="72" t="s">
        <v>764</v>
      </c>
      <c r="C312" s="73" t="s">
        <v>311</v>
      </c>
      <c r="D312" s="74" t="s">
        <v>765</v>
      </c>
      <c r="E312" s="75">
        <v>54</v>
      </c>
      <c r="F312" s="74">
        <v>2891.7000000000003</v>
      </c>
      <c r="G312" s="76"/>
      <c r="H312" s="25" t="e">
        <f>#REF!</f>
        <v>#REF!</v>
      </c>
      <c r="I312" s="25" t="e">
        <f>#REF!</f>
        <v>#REF!</v>
      </c>
      <c r="J312" s="25" t="e">
        <f>#REF!</f>
        <v>#REF!</v>
      </c>
      <c r="K312" s="25" t="e">
        <f>#REF!</f>
        <v>#REF!</v>
      </c>
      <c r="L312" s="25" t="e">
        <f>#REF!</f>
        <v>#REF!</v>
      </c>
      <c r="M312" s="25" t="e">
        <f>#REF!</f>
        <v>#REF!</v>
      </c>
      <c r="N312" s="25">
        <f t="shared" si="28"/>
        <v>54</v>
      </c>
      <c r="O312" s="25">
        <f t="shared" si="29"/>
        <v>2891.7000000000003</v>
      </c>
    </row>
    <row r="313" spans="1:15" s="26" customFormat="1" ht="13.2" x14ac:dyDescent="0.25">
      <c r="A313" s="70">
        <v>248</v>
      </c>
      <c r="B313" s="72" t="s">
        <v>766</v>
      </c>
      <c r="C313" s="73" t="s">
        <v>316</v>
      </c>
      <c r="D313" s="74" t="s">
        <v>689</v>
      </c>
      <c r="E313" s="75">
        <v>900</v>
      </c>
      <c r="F313" s="74">
        <v>13770.900000000001</v>
      </c>
      <c r="G313" s="76"/>
      <c r="H313" s="25" t="e">
        <f>#REF!</f>
        <v>#REF!</v>
      </c>
      <c r="I313" s="25" t="e">
        <f>#REF!</f>
        <v>#REF!</v>
      </c>
      <c r="J313" s="25" t="e">
        <f>#REF!</f>
        <v>#REF!</v>
      </c>
      <c r="K313" s="25" t="e">
        <f>#REF!</f>
        <v>#REF!</v>
      </c>
      <c r="L313" s="25" t="e">
        <f>#REF!</f>
        <v>#REF!</v>
      </c>
      <c r="M313" s="25" t="e">
        <f>#REF!</f>
        <v>#REF!</v>
      </c>
      <c r="N313" s="25">
        <f t="shared" si="28"/>
        <v>900</v>
      </c>
      <c r="O313" s="25">
        <f t="shared" si="29"/>
        <v>13770.900000000001</v>
      </c>
    </row>
    <row r="314" spans="1:15" s="26" customFormat="1" ht="13.2" x14ac:dyDescent="0.25">
      <c r="A314" s="70">
        <v>249</v>
      </c>
      <c r="B314" s="72" t="s">
        <v>767</v>
      </c>
      <c r="C314" s="73" t="s">
        <v>498</v>
      </c>
      <c r="D314" s="74" t="s">
        <v>768</v>
      </c>
      <c r="E314" s="75">
        <v>5184</v>
      </c>
      <c r="F314" s="74">
        <v>58103.360000000001</v>
      </c>
      <c r="G314" s="76"/>
      <c r="H314" s="25" t="e">
        <f>#REF!</f>
        <v>#REF!</v>
      </c>
      <c r="I314" s="25" t="e">
        <f>#REF!</f>
        <v>#REF!</v>
      </c>
      <c r="J314" s="25" t="e">
        <f>#REF!</f>
        <v>#REF!</v>
      </c>
      <c r="K314" s="25" t="e">
        <f>#REF!</f>
        <v>#REF!</v>
      </c>
      <c r="L314" s="25" t="e">
        <f>#REF!</f>
        <v>#REF!</v>
      </c>
      <c r="M314" s="25" t="e">
        <f>#REF!</f>
        <v>#REF!</v>
      </c>
      <c r="N314" s="25">
        <f t="shared" si="28"/>
        <v>5184</v>
      </c>
      <c r="O314" s="25">
        <f t="shared" si="29"/>
        <v>58103.360000000001</v>
      </c>
    </row>
    <row r="315" spans="1:15" s="26" customFormat="1" ht="13.2" x14ac:dyDescent="0.25">
      <c r="A315" s="70">
        <v>250</v>
      </c>
      <c r="B315" s="72" t="s">
        <v>769</v>
      </c>
      <c r="C315" s="73" t="s">
        <v>498</v>
      </c>
      <c r="D315" s="74" t="s">
        <v>770</v>
      </c>
      <c r="E315" s="75">
        <v>1000</v>
      </c>
      <c r="F315" s="74">
        <v>13630</v>
      </c>
      <c r="G315" s="76"/>
      <c r="H315" s="25" t="e">
        <f>#REF!</f>
        <v>#REF!</v>
      </c>
      <c r="I315" s="25" t="e">
        <f>#REF!</f>
        <v>#REF!</v>
      </c>
      <c r="J315" s="25" t="e">
        <f>#REF!</f>
        <v>#REF!</v>
      </c>
      <c r="K315" s="25" t="e">
        <f>#REF!</f>
        <v>#REF!</v>
      </c>
      <c r="L315" s="25" t="e">
        <f>#REF!</f>
        <v>#REF!</v>
      </c>
      <c r="M315" s="25" t="e">
        <f>#REF!</f>
        <v>#REF!</v>
      </c>
      <c r="N315" s="25">
        <f t="shared" si="28"/>
        <v>1000</v>
      </c>
      <c r="O315" s="25">
        <f t="shared" si="29"/>
        <v>13630</v>
      </c>
    </row>
    <row r="316" spans="1:15" s="26" customFormat="1" ht="26.4" x14ac:dyDescent="0.25">
      <c r="A316" s="70">
        <v>251</v>
      </c>
      <c r="B316" s="72" t="s">
        <v>771</v>
      </c>
      <c r="C316" s="73" t="s">
        <v>316</v>
      </c>
      <c r="D316" s="74" t="s">
        <v>453</v>
      </c>
      <c r="E316" s="75">
        <v>712</v>
      </c>
      <c r="F316" s="74">
        <v>7582.8</v>
      </c>
      <c r="G316" s="76"/>
      <c r="H316" s="25" t="e">
        <f>#REF!</f>
        <v>#REF!</v>
      </c>
      <c r="I316" s="25" t="e">
        <f>#REF!</f>
        <v>#REF!</v>
      </c>
      <c r="J316" s="25" t="e">
        <f>#REF!</f>
        <v>#REF!</v>
      </c>
      <c r="K316" s="25" t="e">
        <f>#REF!</f>
        <v>#REF!</v>
      </c>
      <c r="L316" s="25" t="e">
        <f>#REF!</f>
        <v>#REF!</v>
      </c>
      <c r="M316" s="25" t="e">
        <f>#REF!</f>
        <v>#REF!</v>
      </c>
      <c r="N316" s="25">
        <f t="shared" si="28"/>
        <v>712</v>
      </c>
      <c r="O316" s="25">
        <f t="shared" si="29"/>
        <v>7582.8</v>
      </c>
    </row>
    <row r="317" spans="1:15" s="26" customFormat="1" ht="13.2" x14ac:dyDescent="0.25">
      <c r="A317" s="70">
        <v>252</v>
      </c>
      <c r="B317" s="72" t="s">
        <v>772</v>
      </c>
      <c r="C317" s="73" t="s">
        <v>295</v>
      </c>
      <c r="D317" s="74" t="s">
        <v>773</v>
      </c>
      <c r="E317" s="75">
        <v>6308</v>
      </c>
      <c r="F317" s="74">
        <v>88756.71</v>
      </c>
      <c r="G317" s="76"/>
      <c r="H317" s="25" t="e">
        <f>#REF!</f>
        <v>#REF!</v>
      </c>
      <c r="I317" s="25" t="e">
        <f>#REF!</f>
        <v>#REF!</v>
      </c>
      <c r="J317" s="25" t="e">
        <f>#REF!</f>
        <v>#REF!</v>
      </c>
      <c r="K317" s="25" t="e">
        <f>#REF!</f>
        <v>#REF!</v>
      </c>
      <c r="L317" s="25" t="e">
        <f>#REF!</f>
        <v>#REF!</v>
      </c>
      <c r="M317" s="25" t="e">
        <f>#REF!</f>
        <v>#REF!</v>
      </c>
      <c r="N317" s="25">
        <f t="shared" si="28"/>
        <v>6308</v>
      </c>
      <c r="O317" s="25">
        <f t="shared" si="29"/>
        <v>88756.71</v>
      </c>
    </row>
    <row r="318" spans="1:15" s="26" customFormat="1" ht="13.2" x14ac:dyDescent="0.25">
      <c r="A318" s="70">
        <v>253</v>
      </c>
      <c r="B318" s="72" t="s">
        <v>774</v>
      </c>
      <c r="C318" s="73" t="s">
        <v>295</v>
      </c>
      <c r="D318" s="74" t="s">
        <v>775</v>
      </c>
      <c r="E318" s="75">
        <v>3688</v>
      </c>
      <c r="F318" s="74">
        <v>60454.060000000005</v>
      </c>
      <c r="G318" s="76"/>
      <c r="H318" s="25" t="e">
        <f>#REF!</f>
        <v>#REF!</v>
      </c>
      <c r="I318" s="25" t="e">
        <f>#REF!</f>
        <v>#REF!</v>
      </c>
      <c r="J318" s="25" t="e">
        <f>#REF!</f>
        <v>#REF!</v>
      </c>
      <c r="K318" s="25" t="e">
        <f>#REF!</f>
        <v>#REF!</v>
      </c>
      <c r="L318" s="25" t="e">
        <f>#REF!</f>
        <v>#REF!</v>
      </c>
      <c r="M318" s="25" t="e">
        <f>#REF!</f>
        <v>#REF!</v>
      </c>
      <c r="N318" s="25">
        <f t="shared" si="28"/>
        <v>3688</v>
      </c>
      <c r="O318" s="25">
        <f t="shared" si="29"/>
        <v>60454.060000000005</v>
      </c>
    </row>
    <row r="319" spans="1:15" s="26" customFormat="1" ht="26.4" x14ac:dyDescent="0.25">
      <c r="A319" s="70">
        <v>254</v>
      </c>
      <c r="B319" s="72" t="s">
        <v>776</v>
      </c>
      <c r="C319" s="73" t="s">
        <v>297</v>
      </c>
      <c r="D319" s="74" t="s">
        <v>777</v>
      </c>
      <c r="E319" s="75">
        <v>8</v>
      </c>
      <c r="F319" s="74">
        <v>449.57</v>
      </c>
      <c r="G319" s="76"/>
      <c r="H319" s="25" t="e">
        <f>#REF!</f>
        <v>#REF!</v>
      </c>
      <c r="I319" s="25" t="e">
        <f>#REF!</f>
        <v>#REF!</v>
      </c>
      <c r="J319" s="25" t="e">
        <f>#REF!</f>
        <v>#REF!</v>
      </c>
      <c r="K319" s="25" t="e">
        <f>#REF!</f>
        <v>#REF!</v>
      </c>
      <c r="L319" s="25" t="e">
        <f>#REF!</f>
        <v>#REF!</v>
      </c>
      <c r="M319" s="25" t="e">
        <f>#REF!</f>
        <v>#REF!</v>
      </c>
      <c r="N319" s="25">
        <f t="shared" si="28"/>
        <v>8</v>
      </c>
      <c r="O319" s="25">
        <f t="shared" si="29"/>
        <v>449.57</v>
      </c>
    </row>
    <row r="320" spans="1:15" s="26" customFormat="1" ht="26.4" x14ac:dyDescent="0.25">
      <c r="A320" s="70">
        <v>255</v>
      </c>
      <c r="B320" s="72" t="s">
        <v>778</v>
      </c>
      <c r="C320" s="73" t="s">
        <v>295</v>
      </c>
      <c r="D320" s="74">
        <v>260</v>
      </c>
      <c r="E320" s="75">
        <v>27</v>
      </c>
      <c r="F320" s="74">
        <v>7020</v>
      </c>
      <c r="G320" s="76"/>
      <c r="H320" s="25" t="e">
        <f>#REF!</f>
        <v>#REF!</v>
      </c>
      <c r="I320" s="25" t="e">
        <f>#REF!</f>
        <v>#REF!</v>
      </c>
      <c r="J320" s="25" t="e">
        <f>#REF!</f>
        <v>#REF!</v>
      </c>
      <c r="K320" s="25" t="e">
        <f>#REF!</f>
        <v>#REF!</v>
      </c>
      <c r="L320" s="25" t="e">
        <f>#REF!</f>
        <v>#REF!</v>
      </c>
      <c r="M320" s="25" t="e">
        <f>#REF!</f>
        <v>#REF!</v>
      </c>
      <c r="N320" s="25">
        <f t="shared" si="28"/>
        <v>27</v>
      </c>
      <c r="O320" s="25">
        <f t="shared" si="29"/>
        <v>7020</v>
      </c>
    </row>
    <row r="321" spans="1:15" s="26" customFormat="1" ht="13.2" x14ac:dyDescent="0.25">
      <c r="A321" s="70">
        <v>256</v>
      </c>
      <c r="B321" s="72" t="s">
        <v>779</v>
      </c>
      <c r="C321" s="73" t="s">
        <v>297</v>
      </c>
      <c r="D321" s="74" t="s">
        <v>780</v>
      </c>
      <c r="E321" s="75">
        <v>7</v>
      </c>
      <c r="F321" s="74">
        <v>52.38</v>
      </c>
      <c r="G321" s="76"/>
      <c r="H321" s="25" t="e">
        <f>#REF!</f>
        <v>#REF!</v>
      </c>
      <c r="I321" s="25" t="e">
        <f>#REF!</f>
        <v>#REF!</v>
      </c>
      <c r="J321" s="25" t="e">
        <f>#REF!</f>
        <v>#REF!</v>
      </c>
      <c r="K321" s="25" t="e">
        <f>#REF!</f>
        <v>#REF!</v>
      </c>
      <c r="L321" s="25" t="e">
        <f>#REF!</f>
        <v>#REF!</v>
      </c>
      <c r="M321" s="25" t="e">
        <f>#REF!</f>
        <v>#REF!</v>
      </c>
      <c r="N321" s="25">
        <f t="shared" si="28"/>
        <v>7</v>
      </c>
      <c r="O321" s="25">
        <f t="shared" si="29"/>
        <v>52.38</v>
      </c>
    </row>
    <row r="322" spans="1:15" s="17" customFormat="1" ht="13.5" customHeight="1" thickBot="1" x14ac:dyDescent="0.3"/>
    <row r="323" spans="1:15" s="17" customFormat="1" ht="26.25" customHeight="1" x14ac:dyDescent="0.25">
      <c r="A323" s="92" t="s">
        <v>139</v>
      </c>
      <c r="B323" s="86" t="s">
        <v>32</v>
      </c>
      <c r="C323" s="97" t="s">
        <v>141</v>
      </c>
      <c r="D323" s="86" t="s">
        <v>142</v>
      </c>
      <c r="E323" s="86" t="s">
        <v>1096</v>
      </c>
      <c r="F323" s="86"/>
      <c r="G323" s="87" t="s">
        <v>146</v>
      </c>
    </row>
    <row r="324" spans="1:15" s="17" customFormat="1" ht="12.75" customHeight="1" x14ac:dyDescent="0.25">
      <c r="A324" s="93"/>
      <c r="B324" s="95"/>
      <c r="C324" s="98"/>
      <c r="D324" s="95"/>
      <c r="E324" s="90" t="s">
        <v>147</v>
      </c>
      <c r="F324" s="90" t="s">
        <v>148</v>
      </c>
      <c r="G324" s="88"/>
    </row>
    <row r="325" spans="1:15" s="17" customFormat="1" ht="13.5" customHeight="1" thickBot="1" x14ac:dyDescent="0.3">
      <c r="A325" s="94"/>
      <c r="B325" s="96"/>
      <c r="C325" s="99"/>
      <c r="D325" s="96"/>
      <c r="E325" s="91"/>
      <c r="F325" s="91"/>
      <c r="G325" s="89"/>
    </row>
    <row r="326" spans="1:15" s="26" customFormat="1" ht="26.4" x14ac:dyDescent="0.25">
      <c r="A326" s="70">
        <v>257</v>
      </c>
      <c r="B326" s="72" t="s">
        <v>781</v>
      </c>
      <c r="C326" s="73" t="s">
        <v>297</v>
      </c>
      <c r="D326" s="74" t="s">
        <v>782</v>
      </c>
      <c r="E326" s="75">
        <v>20</v>
      </c>
      <c r="F326" s="74">
        <v>2925.8</v>
      </c>
      <c r="G326" s="76"/>
      <c r="H326" s="25" t="e">
        <f>#REF!</f>
        <v>#REF!</v>
      </c>
      <c r="I326" s="25" t="e">
        <f>#REF!</f>
        <v>#REF!</v>
      </c>
      <c r="J326" s="25" t="e">
        <f>#REF!</f>
        <v>#REF!</v>
      </c>
      <c r="K326" s="25" t="e">
        <f>#REF!</f>
        <v>#REF!</v>
      </c>
      <c r="L326" s="25" t="e">
        <f>#REF!</f>
        <v>#REF!</v>
      </c>
      <c r="M326" s="25" t="e">
        <f>#REF!</f>
        <v>#REF!</v>
      </c>
      <c r="N326" s="25">
        <f t="shared" ref="N326:N345" si="30">E326</f>
        <v>20</v>
      </c>
      <c r="O326" s="25">
        <f t="shared" ref="O326:O345" si="31">F326</f>
        <v>2925.8</v>
      </c>
    </row>
    <row r="327" spans="1:15" s="26" customFormat="1" ht="13.2" x14ac:dyDescent="0.25">
      <c r="A327" s="70">
        <v>258</v>
      </c>
      <c r="B327" s="72" t="s">
        <v>783</v>
      </c>
      <c r="C327" s="73" t="s">
        <v>311</v>
      </c>
      <c r="D327" s="74" t="s">
        <v>784</v>
      </c>
      <c r="E327" s="75">
        <v>54</v>
      </c>
      <c r="F327" s="74">
        <v>17556.36</v>
      </c>
      <c r="G327" s="76"/>
      <c r="H327" s="25" t="e">
        <f>#REF!</f>
        <v>#REF!</v>
      </c>
      <c r="I327" s="25" t="e">
        <f>#REF!</f>
        <v>#REF!</v>
      </c>
      <c r="J327" s="25" t="e">
        <f>#REF!</f>
        <v>#REF!</v>
      </c>
      <c r="K327" s="25" t="e">
        <f>#REF!</f>
        <v>#REF!</v>
      </c>
      <c r="L327" s="25" t="e">
        <f>#REF!</f>
        <v>#REF!</v>
      </c>
      <c r="M327" s="25" t="e">
        <f>#REF!</f>
        <v>#REF!</v>
      </c>
      <c r="N327" s="25">
        <f t="shared" si="30"/>
        <v>54</v>
      </c>
      <c r="O327" s="25">
        <f t="shared" si="31"/>
        <v>17556.36</v>
      </c>
    </row>
    <row r="328" spans="1:15" s="26" customFormat="1" ht="13.2" x14ac:dyDescent="0.25">
      <c r="A328" s="70">
        <v>259</v>
      </c>
      <c r="B328" s="72" t="s">
        <v>785</v>
      </c>
      <c r="C328" s="73" t="s">
        <v>311</v>
      </c>
      <c r="D328" s="74" t="s">
        <v>786</v>
      </c>
      <c r="E328" s="75">
        <v>10</v>
      </c>
      <c r="F328" s="74">
        <v>240.10000000000002</v>
      </c>
      <c r="G328" s="76"/>
      <c r="H328" s="25" t="e">
        <f>#REF!</f>
        <v>#REF!</v>
      </c>
      <c r="I328" s="25" t="e">
        <f>#REF!</f>
        <v>#REF!</v>
      </c>
      <c r="J328" s="25" t="e">
        <f>#REF!</f>
        <v>#REF!</v>
      </c>
      <c r="K328" s="25" t="e">
        <f>#REF!</f>
        <v>#REF!</v>
      </c>
      <c r="L328" s="25" t="e">
        <f>#REF!</f>
        <v>#REF!</v>
      </c>
      <c r="M328" s="25" t="e">
        <f>#REF!</f>
        <v>#REF!</v>
      </c>
      <c r="N328" s="25">
        <f t="shared" si="30"/>
        <v>10</v>
      </c>
      <c r="O328" s="25">
        <f t="shared" si="31"/>
        <v>240.10000000000002</v>
      </c>
    </row>
    <row r="329" spans="1:15" s="26" customFormat="1" ht="13.2" x14ac:dyDescent="0.25">
      <c r="A329" s="70">
        <v>260</v>
      </c>
      <c r="B329" s="72" t="s">
        <v>787</v>
      </c>
      <c r="C329" s="73" t="s">
        <v>297</v>
      </c>
      <c r="D329" s="74" t="s">
        <v>788</v>
      </c>
      <c r="E329" s="75">
        <v>10</v>
      </c>
      <c r="F329" s="74">
        <v>2002</v>
      </c>
      <c r="G329" s="76"/>
      <c r="H329" s="25" t="e">
        <f>#REF!</f>
        <v>#REF!</v>
      </c>
      <c r="I329" s="25" t="e">
        <f>#REF!</f>
        <v>#REF!</v>
      </c>
      <c r="J329" s="25" t="e">
        <f>#REF!</f>
        <v>#REF!</v>
      </c>
      <c r="K329" s="25" t="e">
        <f>#REF!</f>
        <v>#REF!</v>
      </c>
      <c r="L329" s="25" t="e">
        <f>#REF!</f>
        <v>#REF!</v>
      </c>
      <c r="M329" s="25" t="e">
        <f>#REF!</f>
        <v>#REF!</v>
      </c>
      <c r="N329" s="25">
        <f t="shared" si="30"/>
        <v>10</v>
      </c>
      <c r="O329" s="25">
        <f t="shared" si="31"/>
        <v>2002</v>
      </c>
    </row>
    <row r="330" spans="1:15" s="26" customFormat="1" ht="13.2" x14ac:dyDescent="0.25">
      <c r="A330" s="70">
        <v>261</v>
      </c>
      <c r="B330" s="72" t="s">
        <v>789</v>
      </c>
      <c r="C330" s="73" t="s">
        <v>311</v>
      </c>
      <c r="D330" s="74" t="s">
        <v>790</v>
      </c>
      <c r="E330" s="75">
        <v>31</v>
      </c>
      <c r="F330" s="74">
        <v>1240.6200000000001</v>
      </c>
      <c r="G330" s="76"/>
      <c r="H330" s="25" t="e">
        <f>#REF!</f>
        <v>#REF!</v>
      </c>
      <c r="I330" s="25" t="e">
        <f>#REF!</f>
        <v>#REF!</v>
      </c>
      <c r="J330" s="25" t="e">
        <f>#REF!</f>
        <v>#REF!</v>
      </c>
      <c r="K330" s="25" t="e">
        <f>#REF!</f>
        <v>#REF!</v>
      </c>
      <c r="L330" s="25" t="e">
        <f>#REF!</f>
        <v>#REF!</v>
      </c>
      <c r="M330" s="25" t="e">
        <f>#REF!</f>
        <v>#REF!</v>
      </c>
      <c r="N330" s="25">
        <f t="shared" si="30"/>
        <v>31</v>
      </c>
      <c r="O330" s="25">
        <f t="shared" si="31"/>
        <v>1240.6200000000001</v>
      </c>
    </row>
    <row r="331" spans="1:15" s="26" customFormat="1" ht="13.2" x14ac:dyDescent="0.25">
      <c r="A331" s="70">
        <v>262</v>
      </c>
      <c r="B331" s="72" t="s">
        <v>791</v>
      </c>
      <c r="C331" s="73" t="s">
        <v>311</v>
      </c>
      <c r="D331" s="74" t="s">
        <v>792</v>
      </c>
      <c r="E331" s="75">
        <v>110</v>
      </c>
      <c r="F331" s="74">
        <v>22096.799999999999</v>
      </c>
      <c r="G331" s="76"/>
      <c r="H331" s="25" t="e">
        <f>#REF!</f>
        <v>#REF!</v>
      </c>
      <c r="I331" s="25" t="e">
        <f>#REF!</f>
        <v>#REF!</v>
      </c>
      <c r="J331" s="25" t="e">
        <f>#REF!</f>
        <v>#REF!</v>
      </c>
      <c r="K331" s="25" t="e">
        <f>#REF!</f>
        <v>#REF!</v>
      </c>
      <c r="L331" s="25" t="e">
        <f>#REF!</f>
        <v>#REF!</v>
      </c>
      <c r="M331" s="25" t="e">
        <f>#REF!</f>
        <v>#REF!</v>
      </c>
      <c r="N331" s="25">
        <f t="shared" si="30"/>
        <v>110</v>
      </c>
      <c r="O331" s="25">
        <f t="shared" si="31"/>
        <v>22096.799999999999</v>
      </c>
    </row>
    <row r="332" spans="1:15" s="26" customFormat="1" ht="13.2" x14ac:dyDescent="0.25">
      <c r="A332" s="70">
        <v>263</v>
      </c>
      <c r="B332" s="72" t="s">
        <v>793</v>
      </c>
      <c r="C332" s="73" t="s">
        <v>297</v>
      </c>
      <c r="D332" s="74" t="s">
        <v>794</v>
      </c>
      <c r="E332" s="75">
        <v>35</v>
      </c>
      <c r="F332" s="74">
        <v>510.91</v>
      </c>
      <c r="G332" s="76"/>
      <c r="H332" s="25" t="e">
        <f>#REF!</f>
        <v>#REF!</v>
      </c>
      <c r="I332" s="25" t="e">
        <f>#REF!</f>
        <v>#REF!</v>
      </c>
      <c r="J332" s="25" t="e">
        <f>#REF!</f>
        <v>#REF!</v>
      </c>
      <c r="K332" s="25" t="e">
        <f>#REF!</f>
        <v>#REF!</v>
      </c>
      <c r="L332" s="25" t="e">
        <f>#REF!</f>
        <v>#REF!</v>
      </c>
      <c r="M332" s="25" t="e">
        <f>#REF!</f>
        <v>#REF!</v>
      </c>
      <c r="N332" s="25">
        <f t="shared" si="30"/>
        <v>35</v>
      </c>
      <c r="O332" s="25">
        <f t="shared" si="31"/>
        <v>510.91</v>
      </c>
    </row>
    <row r="333" spans="1:15" s="26" customFormat="1" ht="13.2" x14ac:dyDescent="0.25">
      <c r="A333" s="70">
        <v>264</v>
      </c>
      <c r="B333" s="72" t="s">
        <v>795</v>
      </c>
      <c r="C333" s="73" t="s">
        <v>745</v>
      </c>
      <c r="D333" s="74">
        <v>95</v>
      </c>
      <c r="E333" s="75">
        <v>678</v>
      </c>
      <c r="F333" s="74">
        <v>64410</v>
      </c>
      <c r="G333" s="76"/>
      <c r="H333" s="25" t="e">
        <f>#REF!</f>
        <v>#REF!</v>
      </c>
      <c r="I333" s="25" t="e">
        <f>#REF!</f>
        <v>#REF!</v>
      </c>
      <c r="J333" s="25" t="e">
        <f>#REF!</f>
        <v>#REF!</v>
      </c>
      <c r="K333" s="25" t="e">
        <f>#REF!</f>
        <v>#REF!</v>
      </c>
      <c r="L333" s="25" t="e">
        <f>#REF!</f>
        <v>#REF!</v>
      </c>
      <c r="M333" s="25" t="e">
        <f>#REF!</f>
        <v>#REF!</v>
      </c>
      <c r="N333" s="25">
        <f t="shared" si="30"/>
        <v>678</v>
      </c>
      <c r="O333" s="25">
        <f t="shared" si="31"/>
        <v>64410</v>
      </c>
    </row>
    <row r="334" spans="1:15" s="26" customFormat="1" ht="26.4" x14ac:dyDescent="0.25">
      <c r="A334" s="70">
        <v>265</v>
      </c>
      <c r="B334" s="72" t="s">
        <v>796</v>
      </c>
      <c r="C334" s="73" t="s">
        <v>316</v>
      </c>
      <c r="D334" s="74" t="s">
        <v>797</v>
      </c>
      <c r="E334" s="75">
        <v>298</v>
      </c>
      <c r="F334" s="74">
        <v>23414.38</v>
      </c>
      <c r="G334" s="76"/>
      <c r="H334" s="25" t="e">
        <f>#REF!</f>
        <v>#REF!</v>
      </c>
      <c r="I334" s="25" t="e">
        <f>#REF!</f>
        <v>#REF!</v>
      </c>
      <c r="J334" s="25" t="e">
        <f>#REF!</f>
        <v>#REF!</v>
      </c>
      <c r="K334" s="25" t="e">
        <f>#REF!</f>
        <v>#REF!</v>
      </c>
      <c r="L334" s="25" t="e">
        <f>#REF!</f>
        <v>#REF!</v>
      </c>
      <c r="M334" s="25" t="e">
        <f>#REF!</f>
        <v>#REF!</v>
      </c>
      <c r="N334" s="25">
        <f t="shared" si="30"/>
        <v>298</v>
      </c>
      <c r="O334" s="25">
        <f t="shared" si="31"/>
        <v>23414.38</v>
      </c>
    </row>
    <row r="335" spans="1:15" s="26" customFormat="1" ht="26.4" x14ac:dyDescent="0.25">
      <c r="A335" s="70">
        <v>266</v>
      </c>
      <c r="B335" s="72" t="s">
        <v>798</v>
      </c>
      <c r="C335" s="73" t="s">
        <v>684</v>
      </c>
      <c r="D335" s="74" t="s">
        <v>799</v>
      </c>
      <c r="E335" s="75">
        <v>115</v>
      </c>
      <c r="F335" s="74">
        <v>4588.6500000000005</v>
      </c>
      <c r="G335" s="76"/>
      <c r="H335" s="25" t="e">
        <f>#REF!</f>
        <v>#REF!</v>
      </c>
      <c r="I335" s="25" t="e">
        <f>#REF!</f>
        <v>#REF!</v>
      </c>
      <c r="J335" s="25" t="e">
        <f>#REF!</f>
        <v>#REF!</v>
      </c>
      <c r="K335" s="25" t="e">
        <f>#REF!</f>
        <v>#REF!</v>
      </c>
      <c r="L335" s="25" t="e">
        <f>#REF!</f>
        <v>#REF!</v>
      </c>
      <c r="M335" s="25" t="e">
        <f>#REF!</f>
        <v>#REF!</v>
      </c>
      <c r="N335" s="25">
        <f t="shared" si="30"/>
        <v>115</v>
      </c>
      <c r="O335" s="25">
        <f t="shared" si="31"/>
        <v>4588.6500000000005</v>
      </c>
    </row>
    <row r="336" spans="1:15" s="26" customFormat="1" ht="13.2" x14ac:dyDescent="0.25">
      <c r="A336" s="70">
        <v>267</v>
      </c>
      <c r="B336" s="72" t="s">
        <v>800</v>
      </c>
      <c r="C336" s="73" t="s">
        <v>311</v>
      </c>
      <c r="D336" s="74" t="s">
        <v>801</v>
      </c>
      <c r="E336" s="75">
        <v>5</v>
      </c>
      <c r="F336" s="74">
        <v>102.9</v>
      </c>
      <c r="G336" s="76"/>
      <c r="H336" s="25" t="e">
        <f>#REF!</f>
        <v>#REF!</v>
      </c>
      <c r="I336" s="25" t="e">
        <f>#REF!</f>
        <v>#REF!</v>
      </c>
      <c r="J336" s="25" t="e">
        <f>#REF!</f>
        <v>#REF!</v>
      </c>
      <c r="K336" s="25" t="e">
        <f>#REF!</f>
        <v>#REF!</v>
      </c>
      <c r="L336" s="25" t="e">
        <f>#REF!</f>
        <v>#REF!</v>
      </c>
      <c r="M336" s="25" t="e">
        <f>#REF!</f>
        <v>#REF!</v>
      </c>
      <c r="N336" s="25">
        <f t="shared" si="30"/>
        <v>5</v>
      </c>
      <c r="O336" s="25">
        <f t="shared" si="31"/>
        <v>102.9</v>
      </c>
    </row>
    <row r="337" spans="1:15" s="26" customFormat="1" ht="13.2" x14ac:dyDescent="0.25">
      <c r="A337" s="70">
        <v>268</v>
      </c>
      <c r="B337" s="72" t="s">
        <v>802</v>
      </c>
      <c r="C337" s="73" t="s">
        <v>311</v>
      </c>
      <c r="D337" s="74" t="s">
        <v>803</v>
      </c>
      <c r="E337" s="75"/>
      <c r="F337" s="74"/>
      <c r="G337" s="76"/>
      <c r="H337" s="25" t="e">
        <f>#REF!</f>
        <v>#REF!</v>
      </c>
      <c r="I337" s="25" t="e">
        <f>#REF!</f>
        <v>#REF!</v>
      </c>
      <c r="J337" s="25" t="e">
        <f>#REF!</f>
        <v>#REF!</v>
      </c>
      <c r="K337" s="25" t="e">
        <f>#REF!</f>
        <v>#REF!</v>
      </c>
      <c r="L337" s="25" t="e">
        <f>#REF!</f>
        <v>#REF!</v>
      </c>
      <c r="M337" s="25" t="e">
        <f>#REF!</f>
        <v>#REF!</v>
      </c>
      <c r="N337" s="25">
        <f t="shared" si="30"/>
        <v>0</v>
      </c>
      <c r="O337" s="25">
        <f t="shared" si="31"/>
        <v>0</v>
      </c>
    </row>
    <row r="338" spans="1:15" s="26" customFormat="1" ht="26.4" x14ac:dyDescent="0.25">
      <c r="A338" s="70">
        <v>269</v>
      </c>
      <c r="B338" s="72" t="s">
        <v>804</v>
      </c>
      <c r="C338" s="73" t="s">
        <v>297</v>
      </c>
      <c r="D338" s="74" t="s">
        <v>805</v>
      </c>
      <c r="E338" s="75">
        <v>4</v>
      </c>
      <c r="F338" s="74">
        <v>115.05000000000001</v>
      </c>
      <c r="G338" s="76"/>
      <c r="H338" s="25" t="e">
        <f>#REF!</f>
        <v>#REF!</v>
      </c>
      <c r="I338" s="25" t="e">
        <f>#REF!</f>
        <v>#REF!</v>
      </c>
      <c r="J338" s="25" t="e">
        <f>#REF!</f>
        <v>#REF!</v>
      </c>
      <c r="K338" s="25" t="e">
        <f>#REF!</f>
        <v>#REF!</v>
      </c>
      <c r="L338" s="25" t="e">
        <f>#REF!</f>
        <v>#REF!</v>
      </c>
      <c r="M338" s="25" t="e">
        <f>#REF!</f>
        <v>#REF!</v>
      </c>
      <c r="N338" s="25">
        <f t="shared" si="30"/>
        <v>4</v>
      </c>
      <c r="O338" s="25">
        <f t="shared" si="31"/>
        <v>115.05000000000001</v>
      </c>
    </row>
    <row r="339" spans="1:15" s="26" customFormat="1" ht="13.2" x14ac:dyDescent="0.25">
      <c r="A339" s="70">
        <v>270</v>
      </c>
      <c r="B339" s="72" t="s">
        <v>806</v>
      </c>
      <c r="C339" s="73" t="s">
        <v>297</v>
      </c>
      <c r="D339" s="74" t="s">
        <v>807</v>
      </c>
      <c r="E339" s="75">
        <v>3</v>
      </c>
      <c r="F339" s="74">
        <v>26.76</v>
      </c>
      <c r="G339" s="76"/>
      <c r="H339" s="25" t="e">
        <f>#REF!</f>
        <v>#REF!</v>
      </c>
      <c r="I339" s="25" t="e">
        <f>#REF!</f>
        <v>#REF!</v>
      </c>
      <c r="J339" s="25" t="e">
        <f>#REF!</f>
        <v>#REF!</v>
      </c>
      <c r="K339" s="25" t="e">
        <f>#REF!</f>
        <v>#REF!</v>
      </c>
      <c r="L339" s="25" t="e">
        <f>#REF!</f>
        <v>#REF!</v>
      </c>
      <c r="M339" s="25" t="e">
        <f>#REF!</f>
        <v>#REF!</v>
      </c>
      <c r="N339" s="25">
        <f t="shared" si="30"/>
        <v>3</v>
      </c>
      <c r="O339" s="25">
        <f t="shared" si="31"/>
        <v>26.76</v>
      </c>
    </row>
    <row r="340" spans="1:15" s="26" customFormat="1" ht="26.4" x14ac:dyDescent="0.25">
      <c r="A340" s="70">
        <v>271</v>
      </c>
      <c r="B340" s="72" t="s">
        <v>808</v>
      </c>
      <c r="C340" s="73" t="s">
        <v>295</v>
      </c>
      <c r="D340" s="74" t="s">
        <v>809</v>
      </c>
      <c r="E340" s="75">
        <v>300</v>
      </c>
      <c r="F340" s="74">
        <v>4107</v>
      </c>
      <c r="G340" s="76"/>
      <c r="H340" s="25" t="e">
        <f>#REF!</f>
        <v>#REF!</v>
      </c>
      <c r="I340" s="25" t="e">
        <f>#REF!</f>
        <v>#REF!</v>
      </c>
      <c r="J340" s="25" t="e">
        <f>#REF!</f>
        <v>#REF!</v>
      </c>
      <c r="K340" s="25" t="e">
        <f>#REF!</f>
        <v>#REF!</v>
      </c>
      <c r="L340" s="25" t="e">
        <f>#REF!</f>
        <v>#REF!</v>
      </c>
      <c r="M340" s="25" t="e">
        <f>#REF!</f>
        <v>#REF!</v>
      </c>
      <c r="N340" s="25">
        <f t="shared" si="30"/>
        <v>300</v>
      </c>
      <c r="O340" s="25">
        <f t="shared" si="31"/>
        <v>4107</v>
      </c>
    </row>
    <row r="341" spans="1:15" s="26" customFormat="1" ht="13.2" x14ac:dyDescent="0.25">
      <c r="A341" s="70">
        <v>272</v>
      </c>
      <c r="B341" s="72" t="s">
        <v>810</v>
      </c>
      <c r="C341" s="73" t="s">
        <v>311</v>
      </c>
      <c r="D341" s="74" t="s">
        <v>811</v>
      </c>
      <c r="E341" s="75">
        <v>1</v>
      </c>
      <c r="F341" s="74">
        <v>37.840000000000003</v>
      </c>
      <c r="G341" s="76"/>
      <c r="H341" s="25" t="e">
        <f>#REF!</f>
        <v>#REF!</v>
      </c>
      <c r="I341" s="25" t="e">
        <f>#REF!</f>
        <v>#REF!</v>
      </c>
      <c r="J341" s="25" t="e">
        <f>#REF!</f>
        <v>#REF!</v>
      </c>
      <c r="K341" s="25" t="e">
        <f>#REF!</f>
        <v>#REF!</v>
      </c>
      <c r="L341" s="25" t="e">
        <f>#REF!</f>
        <v>#REF!</v>
      </c>
      <c r="M341" s="25" t="e">
        <f>#REF!</f>
        <v>#REF!</v>
      </c>
      <c r="N341" s="25">
        <f t="shared" si="30"/>
        <v>1</v>
      </c>
      <c r="O341" s="25">
        <f t="shared" si="31"/>
        <v>37.840000000000003</v>
      </c>
    </row>
    <row r="342" spans="1:15" s="26" customFormat="1" ht="13.2" x14ac:dyDescent="0.25">
      <c r="A342" s="70">
        <v>273</v>
      </c>
      <c r="B342" s="72" t="s">
        <v>812</v>
      </c>
      <c r="C342" s="73" t="s">
        <v>311</v>
      </c>
      <c r="D342" s="74" t="s">
        <v>813</v>
      </c>
      <c r="E342" s="75">
        <v>3</v>
      </c>
      <c r="F342" s="74">
        <v>1442.28</v>
      </c>
      <c r="G342" s="76"/>
      <c r="H342" s="25" t="e">
        <f>#REF!</f>
        <v>#REF!</v>
      </c>
      <c r="I342" s="25" t="e">
        <f>#REF!</f>
        <v>#REF!</v>
      </c>
      <c r="J342" s="25" t="e">
        <f>#REF!</f>
        <v>#REF!</v>
      </c>
      <c r="K342" s="25" t="e">
        <f>#REF!</f>
        <v>#REF!</v>
      </c>
      <c r="L342" s="25" t="e">
        <f>#REF!</f>
        <v>#REF!</v>
      </c>
      <c r="M342" s="25" t="e">
        <f>#REF!</f>
        <v>#REF!</v>
      </c>
      <c r="N342" s="25">
        <f t="shared" si="30"/>
        <v>3</v>
      </c>
      <c r="O342" s="25">
        <f t="shared" si="31"/>
        <v>1442.28</v>
      </c>
    </row>
    <row r="343" spans="1:15" s="26" customFormat="1" ht="13.2" x14ac:dyDescent="0.25">
      <c r="A343" s="70">
        <v>274</v>
      </c>
      <c r="B343" s="72" t="s">
        <v>814</v>
      </c>
      <c r="C343" s="73" t="s">
        <v>311</v>
      </c>
      <c r="D343" s="74" t="s">
        <v>815</v>
      </c>
      <c r="E343" s="75">
        <v>38</v>
      </c>
      <c r="F343" s="74">
        <v>1768.9</v>
      </c>
      <c r="G343" s="76"/>
      <c r="H343" s="25" t="e">
        <f>#REF!</f>
        <v>#REF!</v>
      </c>
      <c r="I343" s="25" t="e">
        <f>#REF!</f>
        <v>#REF!</v>
      </c>
      <c r="J343" s="25" t="e">
        <f>#REF!</f>
        <v>#REF!</v>
      </c>
      <c r="K343" s="25" t="e">
        <f>#REF!</f>
        <v>#REF!</v>
      </c>
      <c r="L343" s="25" t="e">
        <f>#REF!</f>
        <v>#REF!</v>
      </c>
      <c r="M343" s="25" t="e">
        <f>#REF!</f>
        <v>#REF!</v>
      </c>
      <c r="N343" s="25">
        <f t="shared" si="30"/>
        <v>38</v>
      </c>
      <c r="O343" s="25">
        <f t="shared" si="31"/>
        <v>1768.9</v>
      </c>
    </row>
    <row r="344" spans="1:15" s="26" customFormat="1" ht="26.4" x14ac:dyDescent="0.25">
      <c r="A344" s="70">
        <v>275</v>
      </c>
      <c r="B344" s="72" t="s">
        <v>816</v>
      </c>
      <c r="C344" s="73" t="s">
        <v>295</v>
      </c>
      <c r="D344" s="74" t="s">
        <v>817</v>
      </c>
      <c r="E344" s="75">
        <v>660</v>
      </c>
      <c r="F344" s="74">
        <v>8415</v>
      </c>
      <c r="G344" s="76"/>
      <c r="H344" s="25" t="e">
        <f>#REF!</f>
        <v>#REF!</v>
      </c>
      <c r="I344" s="25" t="e">
        <f>#REF!</f>
        <v>#REF!</v>
      </c>
      <c r="J344" s="25" t="e">
        <f>#REF!</f>
        <v>#REF!</v>
      </c>
      <c r="K344" s="25" t="e">
        <f>#REF!</f>
        <v>#REF!</v>
      </c>
      <c r="L344" s="25" t="e">
        <f>#REF!</f>
        <v>#REF!</v>
      </c>
      <c r="M344" s="25" t="e">
        <f>#REF!</f>
        <v>#REF!</v>
      </c>
      <c r="N344" s="25">
        <f t="shared" si="30"/>
        <v>660</v>
      </c>
      <c r="O344" s="25">
        <f t="shared" si="31"/>
        <v>8415</v>
      </c>
    </row>
    <row r="345" spans="1:15" s="26" customFormat="1" ht="13.2" x14ac:dyDescent="0.25">
      <c r="A345" s="70">
        <v>276</v>
      </c>
      <c r="B345" s="72" t="s">
        <v>818</v>
      </c>
      <c r="C345" s="73" t="s">
        <v>295</v>
      </c>
      <c r="D345" s="74" t="s">
        <v>819</v>
      </c>
      <c r="E345" s="75">
        <v>750</v>
      </c>
      <c r="F345" s="74">
        <v>8047.5</v>
      </c>
      <c r="G345" s="76"/>
      <c r="H345" s="25" t="e">
        <f>#REF!</f>
        <v>#REF!</v>
      </c>
      <c r="I345" s="25" t="e">
        <f>#REF!</f>
        <v>#REF!</v>
      </c>
      <c r="J345" s="25" t="e">
        <f>#REF!</f>
        <v>#REF!</v>
      </c>
      <c r="K345" s="25" t="e">
        <f>#REF!</f>
        <v>#REF!</v>
      </c>
      <c r="L345" s="25" t="e">
        <f>#REF!</f>
        <v>#REF!</v>
      </c>
      <c r="M345" s="25" t="e">
        <f>#REF!</f>
        <v>#REF!</v>
      </c>
      <c r="N345" s="25">
        <f t="shared" si="30"/>
        <v>750</v>
      </c>
      <c r="O345" s="25">
        <f t="shared" si="31"/>
        <v>8047.5</v>
      </c>
    </row>
    <row r="346" spans="1:15" s="17" customFormat="1" ht="13.5" customHeight="1" thickBot="1" x14ac:dyDescent="0.3"/>
    <row r="347" spans="1:15" s="17" customFormat="1" ht="26.25" customHeight="1" x14ac:dyDescent="0.25">
      <c r="A347" s="92" t="s">
        <v>139</v>
      </c>
      <c r="B347" s="86" t="s">
        <v>32</v>
      </c>
      <c r="C347" s="97" t="s">
        <v>141</v>
      </c>
      <c r="D347" s="86" t="s">
        <v>142</v>
      </c>
      <c r="E347" s="86" t="s">
        <v>1096</v>
      </c>
      <c r="F347" s="86"/>
      <c r="G347" s="87" t="s">
        <v>146</v>
      </c>
    </row>
    <row r="348" spans="1:15" s="17" customFormat="1" ht="12.75" customHeight="1" x14ac:dyDescent="0.25">
      <c r="A348" s="93"/>
      <c r="B348" s="95"/>
      <c r="C348" s="98"/>
      <c r="D348" s="95"/>
      <c r="E348" s="90" t="s">
        <v>147</v>
      </c>
      <c r="F348" s="90" t="s">
        <v>148</v>
      </c>
      <c r="G348" s="88"/>
    </row>
    <row r="349" spans="1:15" s="17" customFormat="1" ht="13.5" customHeight="1" thickBot="1" x14ac:dyDescent="0.3">
      <c r="A349" s="94"/>
      <c r="B349" s="96"/>
      <c r="C349" s="99"/>
      <c r="D349" s="96"/>
      <c r="E349" s="91"/>
      <c r="F349" s="91"/>
      <c r="G349" s="89"/>
    </row>
    <row r="350" spans="1:15" s="26" customFormat="1" ht="26.4" x14ac:dyDescent="0.25">
      <c r="A350" s="70">
        <v>277</v>
      </c>
      <c r="B350" s="72" t="s">
        <v>820</v>
      </c>
      <c r="C350" s="73" t="s">
        <v>295</v>
      </c>
      <c r="D350" s="74" t="s">
        <v>821</v>
      </c>
      <c r="E350" s="75">
        <v>1220</v>
      </c>
      <c r="F350" s="74">
        <v>48007</v>
      </c>
      <c r="G350" s="76"/>
      <c r="H350" s="25" t="e">
        <f>#REF!</f>
        <v>#REF!</v>
      </c>
      <c r="I350" s="25" t="e">
        <f>#REF!</f>
        <v>#REF!</v>
      </c>
      <c r="J350" s="25" t="e">
        <f>#REF!</f>
        <v>#REF!</v>
      </c>
      <c r="K350" s="25" t="e">
        <f>#REF!</f>
        <v>#REF!</v>
      </c>
      <c r="L350" s="25" t="e">
        <f>#REF!</f>
        <v>#REF!</v>
      </c>
      <c r="M350" s="25" t="e">
        <f>#REF!</f>
        <v>#REF!</v>
      </c>
      <c r="N350" s="25">
        <f t="shared" ref="N350:N363" si="32">E350</f>
        <v>1220</v>
      </c>
      <c r="O350" s="25">
        <f t="shared" ref="O350:O363" si="33">F350</f>
        <v>48007</v>
      </c>
    </row>
    <row r="351" spans="1:15" s="26" customFormat="1" ht="13.2" x14ac:dyDescent="0.25">
      <c r="A351" s="70">
        <v>278</v>
      </c>
      <c r="B351" s="72" t="s">
        <v>822</v>
      </c>
      <c r="C351" s="73" t="s">
        <v>295</v>
      </c>
      <c r="D351" s="74" t="s">
        <v>823</v>
      </c>
      <c r="E351" s="75">
        <v>1820</v>
      </c>
      <c r="F351" s="74">
        <v>55273.4</v>
      </c>
      <c r="G351" s="76"/>
      <c r="H351" s="25" t="e">
        <f>#REF!</f>
        <v>#REF!</v>
      </c>
      <c r="I351" s="25" t="e">
        <f>#REF!</f>
        <v>#REF!</v>
      </c>
      <c r="J351" s="25" t="e">
        <f>#REF!</f>
        <v>#REF!</v>
      </c>
      <c r="K351" s="25" t="e">
        <f>#REF!</f>
        <v>#REF!</v>
      </c>
      <c r="L351" s="25" t="e">
        <f>#REF!</f>
        <v>#REF!</v>
      </c>
      <c r="M351" s="25" t="e">
        <f>#REF!</f>
        <v>#REF!</v>
      </c>
      <c r="N351" s="25">
        <f t="shared" si="32"/>
        <v>1820</v>
      </c>
      <c r="O351" s="25">
        <f t="shared" si="33"/>
        <v>55273.4</v>
      </c>
    </row>
    <row r="352" spans="1:15" s="26" customFormat="1" ht="13.2" x14ac:dyDescent="0.25">
      <c r="A352" s="70">
        <v>279</v>
      </c>
      <c r="B352" s="72" t="s">
        <v>824</v>
      </c>
      <c r="C352" s="73" t="s">
        <v>311</v>
      </c>
      <c r="D352" s="74" t="s">
        <v>825</v>
      </c>
      <c r="E352" s="75">
        <v>8</v>
      </c>
      <c r="F352" s="74">
        <v>376.16</v>
      </c>
      <c r="G352" s="76"/>
      <c r="H352" s="25" t="e">
        <f>#REF!</f>
        <v>#REF!</v>
      </c>
      <c r="I352" s="25" t="e">
        <f>#REF!</f>
        <v>#REF!</v>
      </c>
      <c r="J352" s="25" t="e">
        <f>#REF!</f>
        <v>#REF!</v>
      </c>
      <c r="K352" s="25" t="e">
        <f>#REF!</f>
        <v>#REF!</v>
      </c>
      <c r="L352" s="25" t="e">
        <f>#REF!</f>
        <v>#REF!</v>
      </c>
      <c r="M352" s="25" t="e">
        <f>#REF!</f>
        <v>#REF!</v>
      </c>
      <c r="N352" s="25">
        <f t="shared" si="32"/>
        <v>8</v>
      </c>
      <c r="O352" s="25">
        <f t="shared" si="33"/>
        <v>376.16</v>
      </c>
    </row>
    <row r="353" spans="1:15" s="26" customFormat="1" ht="13.2" x14ac:dyDescent="0.25">
      <c r="A353" s="70">
        <v>280</v>
      </c>
      <c r="B353" s="72" t="s">
        <v>824</v>
      </c>
      <c r="C353" s="73" t="s">
        <v>311</v>
      </c>
      <c r="D353" s="74" t="s">
        <v>826</v>
      </c>
      <c r="E353" s="75"/>
      <c r="F353" s="74"/>
      <c r="G353" s="76"/>
      <c r="H353" s="25" t="e">
        <f>#REF!</f>
        <v>#REF!</v>
      </c>
      <c r="I353" s="25" t="e">
        <f>#REF!</f>
        <v>#REF!</v>
      </c>
      <c r="J353" s="25" t="e">
        <f>#REF!</f>
        <v>#REF!</v>
      </c>
      <c r="K353" s="25" t="e">
        <f>#REF!</f>
        <v>#REF!</v>
      </c>
      <c r="L353" s="25" t="e">
        <f>#REF!</f>
        <v>#REF!</v>
      </c>
      <c r="M353" s="25" t="e">
        <f>#REF!</f>
        <v>#REF!</v>
      </c>
      <c r="N353" s="25">
        <f t="shared" si="32"/>
        <v>0</v>
      </c>
      <c r="O353" s="25">
        <f t="shared" si="33"/>
        <v>0</v>
      </c>
    </row>
    <row r="354" spans="1:15" s="26" customFormat="1" ht="13.2" x14ac:dyDescent="0.25">
      <c r="A354" s="70">
        <v>281</v>
      </c>
      <c r="B354" s="72" t="s">
        <v>827</v>
      </c>
      <c r="C354" s="73" t="s">
        <v>311</v>
      </c>
      <c r="D354" s="74" t="s">
        <v>828</v>
      </c>
      <c r="E354" s="75"/>
      <c r="F354" s="74"/>
      <c r="G354" s="76"/>
      <c r="H354" s="25" t="e">
        <f>#REF!</f>
        <v>#REF!</v>
      </c>
      <c r="I354" s="25" t="e">
        <f>#REF!</f>
        <v>#REF!</v>
      </c>
      <c r="J354" s="25" t="e">
        <f>#REF!</f>
        <v>#REF!</v>
      </c>
      <c r="K354" s="25" t="e">
        <f>#REF!</f>
        <v>#REF!</v>
      </c>
      <c r="L354" s="25" t="e">
        <f>#REF!</f>
        <v>#REF!</v>
      </c>
      <c r="M354" s="25" t="e">
        <f>#REF!</f>
        <v>#REF!</v>
      </c>
      <c r="N354" s="25">
        <f t="shared" si="32"/>
        <v>0</v>
      </c>
      <c r="O354" s="25">
        <f t="shared" si="33"/>
        <v>0</v>
      </c>
    </row>
    <row r="355" spans="1:15" s="26" customFormat="1" ht="13.2" x14ac:dyDescent="0.25">
      <c r="A355" s="70">
        <v>282</v>
      </c>
      <c r="B355" s="72" t="s">
        <v>829</v>
      </c>
      <c r="C355" s="73" t="s">
        <v>311</v>
      </c>
      <c r="D355" s="74" t="s">
        <v>830</v>
      </c>
      <c r="E355" s="75">
        <v>28</v>
      </c>
      <c r="F355" s="74">
        <v>2039.24</v>
      </c>
      <c r="G355" s="76"/>
      <c r="H355" s="25" t="e">
        <f>#REF!</f>
        <v>#REF!</v>
      </c>
      <c r="I355" s="25" t="e">
        <f>#REF!</f>
        <v>#REF!</v>
      </c>
      <c r="J355" s="25" t="e">
        <f>#REF!</f>
        <v>#REF!</v>
      </c>
      <c r="K355" s="25" t="e">
        <f>#REF!</f>
        <v>#REF!</v>
      </c>
      <c r="L355" s="25" t="e">
        <f>#REF!</f>
        <v>#REF!</v>
      </c>
      <c r="M355" s="25" t="e">
        <f>#REF!</f>
        <v>#REF!</v>
      </c>
      <c r="N355" s="25">
        <f t="shared" si="32"/>
        <v>28</v>
      </c>
      <c r="O355" s="25">
        <f t="shared" si="33"/>
        <v>2039.24</v>
      </c>
    </row>
    <row r="356" spans="1:15" s="26" customFormat="1" ht="13.2" x14ac:dyDescent="0.25">
      <c r="A356" s="70">
        <v>283</v>
      </c>
      <c r="B356" s="72" t="s">
        <v>831</v>
      </c>
      <c r="C356" s="73" t="s">
        <v>295</v>
      </c>
      <c r="D356" s="74" t="s">
        <v>832</v>
      </c>
      <c r="E356" s="75">
        <v>80</v>
      </c>
      <c r="F356" s="74">
        <v>638.4</v>
      </c>
      <c r="G356" s="76"/>
      <c r="H356" s="25" t="e">
        <f>#REF!</f>
        <v>#REF!</v>
      </c>
      <c r="I356" s="25" t="e">
        <f>#REF!</f>
        <v>#REF!</v>
      </c>
      <c r="J356" s="25" t="e">
        <f>#REF!</f>
        <v>#REF!</v>
      </c>
      <c r="K356" s="25" t="e">
        <f>#REF!</f>
        <v>#REF!</v>
      </c>
      <c r="L356" s="25" t="e">
        <f>#REF!</f>
        <v>#REF!</v>
      </c>
      <c r="M356" s="25" t="e">
        <f>#REF!</f>
        <v>#REF!</v>
      </c>
      <c r="N356" s="25">
        <f t="shared" si="32"/>
        <v>80</v>
      </c>
      <c r="O356" s="25">
        <f t="shared" si="33"/>
        <v>638.4</v>
      </c>
    </row>
    <row r="357" spans="1:15" s="26" customFormat="1" ht="39.6" x14ac:dyDescent="0.25">
      <c r="A357" s="70">
        <v>284</v>
      </c>
      <c r="B357" s="72" t="s">
        <v>833</v>
      </c>
      <c r="C357" s="73" t="s">
        <v>295</v>
      </c>
      <c r="D357" s="74" t="s">
        <v>834</v>
      </c>
      <c r="E357" s="75">
        <v>200</v>
      </c>
      <c r="F357" s="74">
        <v>2354</v>
      </c>
      <c r="G357" s="76"/>
      <c r="H357" s="25" t="e">
        <f>#REF!</f>
        <v>#REF!</v>
      </c>
      <c r="I357" s="25" t="e">
        <f>#REF!</f>
        <v>#REF!</v>
      </c>
      <c r="J357" s="25" t="e">
        <f>#REF!</f>
        <v>#REF!</v>
      </c>
      <c r="K357" s="25" t="e">
        <f>#REF!</f>
        <v>#REF!</v>
      </c>
      <c r="L357" s="25" t="e">
        <f>#REF!</f>
        <v>#REF!</v>
      </c>
      <c r="M357" s="25" t="e">
        <f>#REF!</f>
        <v>#REF!</v>
      </c>
      <c r="N357" s="25">
        <f t="shared" si="32"/>
        <v>200</v>
      </c>
      <c r="O357" s="25">
        <f t="shared" si="33"/>
        <v>2354</v>
      </c>
    </row>
    <row r="358" spans="1:15" s="26" customFormat="1" ht="26.4" x14ac:dyDescent="0.25">
      <c r="A358" s="70">
        <v>285</v>
      </c>
      <c r="B358" s="72" t="s">
        <v>835</v>
      </c>
      <c r="C358" s="73" t="s">
        <v>295</v>
      </c>
      <c r="D358" s="74" t="s">
        <v>836</v>
      </c>
      <c r="E358" s="75">
        <v>5100</v>
      </c>
      <c r="F358" s="74">
        <v>21242</v>
      </c>
      <c r="G358" s="76"/>
      <c r="H358" s="25" t="e">
        <f>#REF!</f>
        <v>#REF!</v>
      </c>
      <c r="I358" s="25" t="e">
        <f>#REF!</f>
        <v>#REF!</v>
      </c>
      <c r="J358" s="25" t="e">
        <f>#REF!</f>
        <v>#REF!</v>
      </c>
      <c r="K358" s="25" t="e">
        <f>#REF!</f>
        <v>#REF!</v>
      </c>
      <c r="L358" s="25" t="e">
        <f>#REF!</f>
        <v>#REF!</v>
      </c>
      <c r="M358" s="25" t="e">
        <f>#REF!</f>
        <v>#REF!</v>
      </c>
      <c r="N358" s="25">
        <f t="shared" si="32"/>
        <v>5100</v>
      </c>
      <c r="O358" s="25">
        <f t="shared" si="33"/>
        <v>21242</v>
      </c>
    </row>
    <row r="359" spans="1:15" s="26" customFormat="1" ht="26.4" x14ac:dyDescent="0.25">
      <c r="A359" s="70">
        <v>286</v>
      </c>
      <c r="B359" s="72" t="s">
        <v>837</v>
      </c>
      <c r="C359" s="73" t="s">
        <v>295</v>
      </c>
      <c r="D359" s="74" t="s">
        <v>838</v>
      </c>
      <c r="E359" s="75">
        <v>620</v>
      </c>
      <c r="F359" s="74">
        <v>3317</v>
      </c>
      <c r="G359" s="76"/>
      <c r="H359" s="25" t="e">
        <f>#REF!</f>
        <v>#REF!</v>
      </c>
      <c r="I359" s="25" t="e">
        <f>#REF!</f>
        <v>#REF!</v>
      </c>
      <c r="J359" s="25" t="e">
        <f>#REF!</f>
        <v>#REF!</v>
      </c>
      <c r="K359" s="25" t="e">
        <f>#REF!</f>
        <v>#REF!</v>
      </c>
      <c r="L359" s="25" t="e">
        <f>#REF!</f>
        <v>#REF!</v>
      </c>
      <c r="M359" s="25" t="e">
        <f>#REF!</f>
        <v>#REF!</v>
      </c>
      <c r="N359" s="25">
        <f t="shared" si="32"/>
        <v>620</v>
      </c>
      <c r="O359" s="25">
        <f t="shared" si="33"/>
        <v>3317</v>
      </c>
    </row>
    <row r="360" spans="1:15" s="26" customFormat="1" ht="26.4" x14ac:dyDescent="0.25">
      <c r="A360" s="70">
        <v>287</v>
      </c>
      <c r="B360" s="72" t="s">
        <v>839</v>
      </c>
      <c r="C360" s="73" t="s">
        <v>295</v>
      </c>
      <c r="D360" s="74" t="s">
        <v>840</v>
      </c>
      <c r="E360" s="75">
        <v>2359</v>
      </c>
      <c r="F360" s="74">
        <v>20024.48</v>
      </c>
      <c r="G360" s="76"/>
      <c r="H360" s="25" t="e">
        <f>#REF!</f>
        <v>#REF!</v>
      </c>
      <c r="I360" s="25" t="e">
        <f>#REF!</f>
        <v>#REF!</v>
      </c>
      <c r="J360" s="25" t="e">
        <f>#REF!</f>
        <v>#REF!</v>
      </c>
      <c r="K360" s="25" t="e">
        <f>#REF!</f>
        <v>#REF!</v>
      </c>
      <c r="L360" s="25" t="e">
        <f>#REF!</f>
        <v>#REF!</v>
      </c>
      <c r="M360" s="25" t="e">
        <f>#REF!</f>
        <v>#REF!</v>
      </c>
      <c r="N360" s="25">
        <f t="shared" si="32"/>
        <v>2359</v>
      </c>
      <c r="O360" s="25">
        <f t="shared" si="33"/>
        <v>20024.48</v>
      </c>
    </row>
    <row r="361" spans="1:15" s="26" customFormat="1" ht="39.6" x14ac:dyDescent="0.25">
      <c r="A361" s="70">
        <v>288</v>
      </c>
      <c r="B361" s="72" t="s">
        <v>841</v>
      </c>
      <c r="C361" s="73" t="s">
        <v>295</v>
      </c>
      <c r="D361" s="74" t="s">
        <v>842</v>
      </c>
      <c r="E361" s="75">
        <v>1410</v>
      </c>
      <c r="F361" s="74">
        <v>12069.6</v>
      </c>
      <c r="G361" s="76"/>
      <c r="H361" s="25" t="e">
        <f>#REF!</f>
        <v>#REF!</v>
      </c>
      <c r="I361" s="25" t="e">
        <f>#REF!</f>
        <v>#REF!</v>
      </c>
      <c r="J361" s="25" t="e">
        <f>#REF!</f>
        <v>#REF!</v>
      </c>
      <c r="K361" s="25" t="e">
        <f>#REF!</f>
        <v>#REF!</v>
      </c>
      <c r="L361" s="25" t="e">
        <f>#REF!</f>
        <v>#REF!</v>
      </c>
      <c r="M361" s="25" t="e">
        <f>#REF!</f>
        <v>#REF!</v>
      </c>
      <c r="N361" s="25">
        <f t="shared" si="32"/>
        <v>1410</v>
      </c>
      <c r="O361" s="25">
        <f t="shared" si="33"/>
        <v>12069.6</v>
      </c>
    </row>
    <row r="362" spans="1:15" s="26" customFormat="1" ht="13.2" x14ac:dyDescent="0.25">
      <c r="A362" s="70">
        <v>289</v>
      </c>
      <c r="B362" s="72" t="s">
        <v>843</v>
      </c>
      <c r="C362" s="73" t="s">
        <v>311</v>
      </c>
      <c r="D362" s="74" t="s">
        <v>844</v>
      </c>
      <c r="E362" s="75">
        <v>53</v>
      </c>
      <c r="F362" s="74">
        <v>843.23</v>
      </c>
      <c r="G362" s="76"/>
      <c r="H362" s="25" t="e">
        <f>#REF!</f>
        <v>#REF!</v>
      </c>
      <c r="I362" s="25" t="e">
        <f>#REF!</f>
        <v>#REF!</v>
      </c>
      <c r="J362" s="25" t="e">
        <f>#REF!</f>
        <v>#REF!</v>
      </c>
      <c r="K362" s="25" t="e">
        <f>#REF!</f>
        <v>#REF!</v>
      </c>
      <c r="L362" s="25" t="e">
        <f>#REF!</f>
        <v>#REF!</v>
      </c>
      <c r="M362" s="25" t="e">
        <f>#REF!</f>
        <v>#REF!</v>
      </c>
      <c r="N362" s="25">
        <f t="shared" si="32"/>
        <v>53</v>
      </c>
      <c r="O362" s="25">
        <f t="shared" si="33"/>
        <v>843.23</v>
      </c>
    </row>
    <row r="363" spans="1:15" s="26" customFormat="1" ht="13.2" x14ac:dyDescent="0.25">
      <c r="A363" s="70">
        <v>290</v>
      </c>
      <c r="B363" s="72" t="s">
        <v>845</v>
      </c>
      <c r="C363" s="73" t="s">
        <v>745</v>
      </c>
      <c r="D363" s="74">
        <v>137</v>
      </c>
      <c r="E363" s="75">
        <v>384</v>
      </c>
      <c r="F363" s="74">
        <v>52608</v>
      </c>
      <c r="G363" s="76"/>
      <c r="H363" s="25" t="e">
        <f>#REF!</f>
        <v>#REF!</v>
      </c>
      <c r="I363" s="25" t="e">
        <f>#REF!</f>
        <v>#REF!</v>
      </c>
      <c r="J363" s="25" t="e">
        <f>#REF!</f>
        <v>#REF!</v>
      </c>
      <c r="K363" s="25" t="e">
        <f>#REF!</f>
        <v>#REF!</v>
      </c>
      <c r="L363" s="25" t="e">
        <f>#REF!</f>
        <v>#REF!</v>
      </c>
      <c r="M363" s="25" t="e">
        <f>#REF!</f>
        <v>#REF!</v>
      </c>
      <c r="N363" s="25">
        <f t="shared" si="32"/>
        <v>384</v>
      </c>
      <c r="O363" s="25">
        <f t="shared" si="33"/>
        <v>52608</v>
      </c>
    </row>
    <row r="364" spans="1:15" s="17" customFormat="1" ht="13.5" customHeight="1" thickBot="1" x14ac:dyDescent="0.3"/>
    <row r="365" spans="1:15" s="17" customFormat="1" ht="26.25" customHeight="1" x14ac:dyDescent="0.25">
      <c r="A365" s="92" t="s">
        <v>139</v>
      </c>
      <c r="B365" s="86" t="s">
        <v>32</v>
      </c>
      <c r="C365" s="97" t="s">
        <v>141</v>
      </c>
      <c r="D365" s="86" t="s">
        <v>142</v>
      </c>
      <c r="E365" s="86" t="s">
        <v>1096</v>
      </c>
      <c r="F365" s="86"/>
      <c r="G365" s="87" t="s">
        <v>146</v>
      </c>
    </row>
    <row r="366" spans="1:15" s="17" customFormat="1" ht="12.75" customHeight="1" x14ac:dyDescent="0.25">
      <c r="A366" s="93"/>
      <c r="B366" s="95"/>
      <c r="C366" s="98"/>
      <c r="D366" s="95"/>
      <c r="E366" s="90" t="s">
        <v>147</v>
      </c>
      <c r="F366" s="90" t="s">
        <v>148</v>
      </c>
      <c r="G366" s="88"/>
    </row>
    <row r="367" spans="1:15" s="17" customFormat="1" ht="13.5" customHeight="1" thickBot="1" x14ac:dyDescent="0.3">
      <c r="A367" s="94"/>
      <c r="B367" s="96"/>
      <c r="C367" s="99"/>
      <c r="D367" s="96"/>
      <c r="E367" s="91"/>
      <c r="F367" s="91"/>
      <c r="G367" s="89"/>
    </row>
    <row r="368" spans="1:15" s="26" customFormat="1" ht="26.4" x14ac:dyDescent="0.25">
      <c r="A368" s="70">
        <v>291</v>
      </c>
      <c r="B368" s="72" t="s">
        <v>846</v>
      </c>
      <c r="C368" s="73" t="s">
        <v>316</v>
      </c>
      <c r="D368" s="74" t="s">
        <v>847</v>
      </c>
      <c r="E368" s="75">
        <v>1</v>
      </c>
      <c r="F368" s="74">
        <v>58.09</v>
      </c>
      <c r="G368" s="76"/>
      <c r="H368" s="25" t="e">
        <f>#REF!</f>
        <v>#REF!</v>
      </c>
      <c r="I368" s="25" t="e">
        <f>#REF!</f>
        <v>#REF!</v>
      </c>
      <c r="J368" s="25" t="e">
        <f>#REF!</f>
        <v>#REF!</v>
      </c>
      <c r="K368" s="25" t="e">
        <f>#REF!</f>
        <v>#REF!</v>
      </c>
      <c r="L368" s="25" t="e">
        <f>#REF!</f>
        <v>#REF!</v>
      </c>
      <c r="M368" s="25" t="e">
        <f>#REF!</f>
        <v>#REF!</v>
      </c>
      <c r="N368" s="25">
        <f t="shared" ref="N368:N384" si="34">E368</f>
        <v>1</v>
      </c>
      <c r="O368" s="25">
        <f t="shared" ref="O368:O384" si="35">F368</f>
        <v>58.09</v>
      </c>
    </row>
    <row r="369" spans="1:15" s="26" customFormat="1" ht="26.4" x14ac:dyDescent="0.25">
      <c r="A369" s="70">
        <v>292</v>
      </c>
      <c r="B369" s="72" t="s">
        <v>848</v>
      </c>
      <c r="C369" s="73" t="s">
        <v>316</v>
      </c>
      <c r="D369" s="74" t="s">
        <v>849</v>
      </c>
      <c r="E369" s="75">
        <v>51</v>
      </c>
      <c r="F369" s="74">
        <v>16026.01</v>
      </c>
      <c r="G369" s="76"/>
      <c r="H369" s="25" t="e">
        <f>#REF!</f>
        <v>#REF!</v>
      </c>
      <c r="I369" s="25" t="e">
        <f>#REF!</f>
        <v>#REF!</v>
      </c>
      <c r="J369" s="25" t="e">
        <f>#REF!</f>
        <v>#REF!</v>
      </c>
      <c r="K369" s="25" t="e">
        <f>#REF!</f>
        <v>#REF!</v>
      </c>
      <c r="L369" s="25" t="e">
        <f>#REF!</f>
        <v>#REF!</v>
      </c>
      <c r="M369" s="25" t="e">
        <f>#REF!</f>
        <v>#REF!</v>
      </c>
      <c r="N369" s="25">
        <f t="shared" si="34"/>
        <v>51</v>
      </c>
      <c r="O369" s="25">
        <f t="shared" si="35"/>
        <v>16026.01</v>
      </c>
    </row>
    <row r="370" spans="1:15" s="26" customFormat="1" ht="26.4" x14ac:dyDescent="0.25">
      <c r="A370" s="70">
        <v>293</v>
      </c>
      <c r="B370" s="72" t="s">
        <v>850</v>
      </c>
      <c r="C370" s="73" t="s">
        <v>311</v>
      </c>
      <c r="D370" s="74" t="s">
        <v>851</v>
      </c>
      <c r="E370" s="75">
        <v>45</v>
      </c>
      <c r="F370" s="74">
        <v>32808.1</v>
      </c>
      <c r="G370" s="76"/>
      <c r="H370" s="25" t="e">
        <f>#REF!</f>
        <v>#REF!</v>
      </c>
      <c r="I370" s="25" t="e">
        <f>#REF!</f>
        <v>#REF!</v>
      </c>
      <c r="J370" s="25" t="e">
        <f>#REF!</f>
        <v>#REF!</v>
      </c>
      <c r="K370" s="25" t="e">
        <f>#REF!</f>
        <v>#REF!</v>
      </c>
      <c r="L370" s="25" t="e">
        <f>#REF!</f>
        <v>#REF!</v>
      </c>
      <c r="M370" s="25" t="e">
        <f>#REF!</f>
        <v>#REF!</v>
      </c>
      <c r="N370" s="25">
        <f t="shared" si="34"/>
        <v>45</v>
      </c>
      <c r="O370" s="25">
        <f t="shared" si="35"/>
        <v>32808.1</v>
      </c>
    </row>
    <row r="371" spans="1:15" s="26" customFormat="1" ht="26.4" x14ac:dyDescent="0.25">
      <c r="A371" s="70">
        <v>294</v>
      </c>
      <c r="B371" s="72" t="s">
        <v>852</v>
      </c>
      <c r="C371" s="73" t="s">
        <v>684</v>
      </c>
      <c r="D371" s="74" t="s">
        <v>853</v>
      </c>
      <c r="E371" s="75">
        <v>60</v>
      </c>
      <c r="F371" s="74">
        <v>1954.8500000000001</v>
      </c>
      <c r="G371" s="76"/>
      <c r="H371" s="25" t="e">
        <f>#REF!</f>
        <v>#REF!</v>
      </c>
      <c r="I371" s="25" t="e">
        <f>#REF!</f>
        <v>#REF!</v>
      </c>
      <c r="J371" s="25" t="e">
        <f>#REF!</f>
        <v>#REF!</v>
      </c>
      <c r="K371" s="25" t="e">
        <f>#REF!</f>
        <v>#REF!</v>
      </c>
      <c r="L371" s="25" t="e">
        <f>#REF!</f>
        <v>#REF!</v>
      </c>
      <c r="M371" s="25" t="e">
        <f>#REF!</f>
        <v>#REF!</v>
      </c>
      <c r="N371" s="25">
        <f t="shared" si="34"/>
        <v>60</v>
      </c>
      <c r="O371" s="25">
        <f t="shared" si="35"/>
        <v>1954.8500000000001</v>
      </c>
    </row>
    <row r="372" spans="1:15" s="26" customFormat="1" ht="13.2" x14ac:dyDescent="0.25">
      <c r="A372" s="70">
        <v>295</v>
      </c>
      <c r="B372" s="72" t="s">
        <v>854</v>
      </c>
      <c r="C372" s="73" t="s">
        <v>326</v>
      </c>
      <c r="D372" s="74" t="s">
        <v>853</v>
      </c>
      <c r="E372" s="75">
        <v>10</v>
      </c>
      <c r="F372" s="74">
        <v>325.8</v>
      </c>
      <c r="G372" s="76"/>
      <c r="H372" s="25" t="e">
        <f>#REF!</f>
        <v>#REF!</v>
      </c>
      <c r="I372" s="25" t="e">
        <f>#REF!</f>
        <v>#REF!</v>
      </c>
      <c r="J372" s="25" t="e">
        <f>#REF!</f>
        <v>#REF!</v>
      </c>
      <c r="K372" s="25" t="e">
        <f>#REF!</f>
        <v>#REF!</v>
      </c>
      <c r="L372" s="25" t="e">
        <f>#REF!</f>
        <v>#REF!</v>
      </c>
      <c r="M372" s="25" t="e">
        <f>#REF!</f>
        <v>#REF!</v>
      </c>
      <c r="N372" s="25">
        <f t="shared" si="34"/>
        <v>10</v>
      </c>
      <c r="O372" s="25">
        <f t="shared" si="35"/>
        <v>325.8</v>
      </c>
    </row>
    <row r="373" spans="1:15" s="26" customFormat="1" ht="13.2" x14ac:dyDescent="0.25">
      <c r="A373" s="70">
        <v>296</v>
      </c>
      <c r="B373" s="72" t="s">
        <v>855</v>
      </c>
      <c r="C373" s="73" t="s">
        <v>311</v>
      </c>
      <c r="D373" s="74" t="s">
        <v>856</v>
      </c>
      <c r="E373" s="75">
        <v>7</v>
      </c>
      <c r="F373" s="74">
        <v>55.720000000000006</v>
      </c>
      <c r="G373" s="76"/>
      <c r="H373" s="25" t="e">
        <f>#REF!</f>
        <v>#REF!</v>
      </c>
      <c r="I373" s="25" t="e">
        <f>#REF!</f>
        <v>#REF!</v>
      </c>
      <c r="J373" s="25" t="e">
        <f>#REF!</f>
        <v>#REF!</v>
      </c>
      <c r="K373" s="25" t="e">
        <f>#REF!</f>
        <v>#REF!</v>
      </c>
      <c r="L373" s="25" t="e">
        <f>#REF!</f>
        <v>#REF!</v>
      </c>
      <c r="M373" s="25" t="e">
        <f>#REF!</f>
        <v>#REF!</v>
      </c>
      <c r="N373" s="25">
        <f t="shared" si="34"/>
        <v>7</v>
      </c>
      <c r="O373" s="25">
        <f t="shared" si="35"/>
        <v>55.720000000000006</v>
      </c>
    </row>
    <row r="374" spans="1:15" s="26" customFormat="1" ht="13.2" x14ac:dyDescent="0.25">
      <c r="A374" s="70">
        <v>297</v>
      </c>
      <c r="B374" s="72" t="s">
        <v>857</v>
      </c>
      <c r="C374" s="73" t="s">
        <v>498</v>
      </c>
      <c r="D374" s="74" t="s">
        <v>858</v>
      </c>
      <c r="E374" s="75">
        <v>1319</v>
      </c>
      <c r="F374" s="74">
        <v>125601.78</v>
      </c>
      <c r="G374" s="76"/>
      <c r="H374" s="25" t="e">
        <f>#REF!</f>
        <v>#REF!</v>
      </c>
      <c r="I374" s="25" t="e">
        <f>#REF!</f>
        <v>#REF!</v>
      </c>
      <c r="J374" s="25" t="e">
        <f>#REF!</f>
        <v>#REF!</v>
      </c>
      <c r="K374" s="25" t="e">
        <f>#REF!</f>
        <v>#REF!</v>
      </c>
      <c r="L374" s="25" t="e">
        <f>#REF!</f>
        <v>#REF!</v>
      </c>
      <c r="M374" s="25" t="e">
        <f>#REF!</f>
        <v>#REF!</v>
      </c>
      <c r="N374" s="25">
        <f t="shared" si="34"/>
        <v>1319</v>
      </c>
      <c r="O374" s="25">
        <f t="shared" si="35"/>
        <v>125601.78</v>
      </c>
    </row>
    <row r="375" spans="1:15" s="26" customFormat="1" ht="13.2" x14ac:dyDescent="0.25">
      <c r="A375" s="70">
        <v>298</v>
      </c>
      <c r="B375" s="72" t="s">
        <v>859</v>
      </c>
      <c r="C375" s="73" t="s">
        <v>316</v>
      </c>
      <c r="D375" s="74" t="s">
        <v>858</v>
      </c>
      <c r="E375" s="75">
        <v>252</v>
      </c>
      <c r="F375" s="74">
        <v>23997.960000000003</v>
      </c>
      <c r="G375" s="76"/>
      <c r="H375" s="25" t="e">
        <f>#REF!</f>
        <v>#REF!</v>
      </c>
      <c r="I375" s="25" t="e">
        <f>#REF!</f>
        <v>#REF!</v>
      </c>
      <c r="J375" s="25" t="e">
        <f>#REF!</f>
        <v>#REF!</v>
      </c>
      <c r="K375" s="25" t="e">
        <f>#REF!</f>
        <v>#REF!</v>
      </c>
      <c r="L375" s="25" t="e">
        <f>#REF!</f>
        <v>#REF!</v>
      </c>
      <c r="M375" s="25" t="e">
        <f>#REF!</f>
        <v>#REF!</v>
      </c>
      <c r="N375" s="25">
        <f t="shared" si="34"/>
        <v>252</v>
      </c>
      <c r="O375" s="25">
        <f t="shared" si="35"/>
        <v>23997.960000000003</v>
      </c>
    </row>
    <row r="376" spans="1:15" s="26" customFormat="1" ht="13.2" x14ac:dyDescent="0.25">
      <c r="A376" s="70">
        <v>299</v>
      </c>
      <c r="B376" s="72" t="s">
        <v>860</v>
      </c>
      <c r="C376" s="73" t="s">
        <v>684</v>
      </c>
      <c r="D376" s="74" t="s">
        <v>861</v>
      </c>
      <c r="E376" s="75">
        <v>3</v>
      </c>
      <c r="F376" s="74">
        <v>270.90000000000003</v>
      </c>
      <c r="G376" s="76"/>
      <c r="H376" s="25" t="e">
        <f>#REF!</f>
        <v>#REF!</v>
      </c>
      <c r="I376" s="25" t="e">
        <f>#REF!</f>
        <v>#REF!</v>
      </c>
      <c r="J376" s="25" t="e">
        <f>#REF!</f>
        <v>#REF!</v>
      </c>
      <c r="K376" s="25" t="e">
        <f>#REF!</f>
        <v>#REF!</v>
      </c>
      <c r="L376" s="25" t="e">
        <f>#REF!</f>
        <v>#REF!</v>
      </c>
      <c r="M376" s="25" t="e">
        <f>#REF!</f>
        <v>#REF!</v>
      </c>
      <c r="N376" s="25">
        <f t="shared" si="34"/>
        <v>3</v>
      </c>
      <c r="O376" s="25">
        <f t="shared" si="35"/>
        <v>270.90000000000003</v>
      </c>
    </row>
    <row r="377" spans="1:15" s="26" customFormat="1" ht="13.2" x14ac:dyDescent="0.25">
      <c r="A377" s="70">
        <v>300</v>
      </c>
      <c r="B377" s="72" t="s">
        <v>862</v>
      </c>
      <c r="C377" s="73" t="s">
        <v>297</v>
      </c>
      <c r="D377" s="74" t="s">
        <v>863</v>
      </c>
      <c r="E377" s="75">
        <v>3</v>
      </c>
      <c r="F377" s="74">
        <v>706.95</v>
      </c>
      <c r="G377" s="76"/>
      <c r="H377" s="25" t="e">
        <f>#REF!</f>
        <v>#REF!</v>
      </c>
      <c r="I377" s="25" t="e">
        <f>#REF!</f>
        <v>#REF!</v>
      </c>
      <c r="J377" s="25" t="e">
        <f>#REF!</f>
        <v>#REF!</v>
      </c>
      <c r="K377" s="25" t="e">
        <f>#REF!</f>
        <v>#REF!</v>
      </c>
      <c r="L377" s="25" t="e">
        <f>#REF!</f>
        <v>#REF!</v>
      </c>
      <c r="M377" s="25" t="e">
        <f>#REF!</f>
        <v>#REF!</v>
      </c>
      <c r="N377" s="25">
        <f t="shared" si="34"/>
        <v>3</v>
      </c>
      <c r="O377" s="25">
        <f t="shared" si="35"/>
        <v>706.95</v>
      </c>
    </row>
    <row r="378" spans="1:15" s="26" customFormat="1" ht="26.4" x14ac:dyDescent="0.25">
      <c r="A378" s="70">
        <v>301</v>
      </c>
      <c r="B378" s="72" t="s">
        <v>864</v>
      </c>
      <c r="C378" s="73" t="s">
        <v>297</v>
      </c>
      <c r="D378" s="74" t="s">
        <v>865</v>
      </c>
      <c r="E378" s="75">
        <v>2</v>
      </c>
      <c r="F378" s="74">
        <v>1530.1000000000001</v>
      </c>
      <c r="G378" s="76"/>
      <c r="H378" s="25" t="e">
        <f>#REF!</f>
        <v>#REF!</v>
      </c>
      <c r="I378" s="25" t="e">
        <f>#REF!</f>
        <v>#REF!</v>
      </c>
      <c r="J378" s="25" t="e">
        <f>#REF!</f>
        <v>#REF!</v>
      </c>
      <c r="K378" s="25" t="e">
        <f>#REF!</f>
        <v>#REF!</v>
      </c>
      <c r="L378" s="25" t="e">
        <f>#REF!</f>
        <v>#REF!</v>
      </c>
      <c r="M378" s="25" t="e">
        <f>#REF!</f>
        <v>#REF!</v>
      </c>
      <c r="N378" s="25">
        <f t="shared" si="34"/>
        <v>2</v>
      </c>
      <c r="O378" s="25">
        <f t="shared" si="35"/>
        <v>1530.1000000000001</v>
      </c>
    </row>
    <row r="379" spans="1:15" s="26" customFormat="1" ht="26.4" x14ac:dyDescent="0.25">
      <c r="A379" s="70">
        <v>302</v>
      </c>
      <c r="B379" s="72" t="s">
        <v>866</v>
      </c>
      <c r="C379" s="73" t="s">
        <v>297</v>
      </c>
      <c r="D379" s="74" t="s">
        <v>867</v>
      </c>
      <c r="E379" s="75">
        <v>12</v>
      </c>
      <c r="F379" s="74">
        <v>5284.4900000000007</v>
      </c>
      <c r="G379" s="76"/>
      <c r="H379" s="25" t="e">
        <f>#REF!</f>
        <v>#REF!</v>
      </c>
      <c r="I379" s="25" t="e">
        <f>#REF!</f>
        <v>#REF!</v>
      </c>
      <c r="J379" s="25" t="e">
        <f>#REF!</f>
        <v>#REF!</v>
      </c>
      <c r="K379" s="25" t="e">
        <f>#REF!</f>
        <v>#REF!</v>
      </c>
      <c r="L379" s="25" t="e">
        <f>#REF!</f>
        <v>#REF!</v>
      </c>
      <c r="M379" s="25" t="e">
        <f>#REF!</f>
        <v>#REF!</v>
      </c>
      <c r="N379" s="25">
        <f t="shared" si="34"/>
        <v>12</v>
      </c>
      <c r="O379" s="25">
        <f t="shared" si="35"/>
        <v>5284.4900000000007</v>
      </c>
    </row>
    <row r="380" spans="1:15" s="26" customFormat="1" ht="13.2" x14ac:dyDescent="0.25">
      <c r="A380" s="70">
        <v>303</v>
      </c>
      <c r="B380" s="72" t="s">
        <v>868</v>
      </c>
      <c r="C380" s="73" t="s">
        <v>420</v>
      </c>
      <c r="D380" s="74" t="s">
        <v>869</v>
      </c>
      <c r="E380" s="75">
        <v>21668</v>
      </c>
      <c r="F380" s="74">
        <v>45502.8</v>
      </c>
      <c r="G380" s="76"/>
      <c r="H380" s="25" t="e">
        <f>#REF!</f>
        <v>#REF!</v>
      </c>
      <c r="I380" s="25" t="e">
        <f>#REF!</f>
        <v>#REF!</v>
      </c>
      <c r="J380" s="25" t="e">
        <f>#REF!</f>
        <v>#REF!</v>
      </c>
      <c r="K380" s="25" t="e">
        <f>#REF!</f>
        <v>#REF!</v>
      </c>
      <c r="L380" s="25" t="e">
        <f>#REF!</f>
        <v>#REF!</v>
      </c>
      <c r="M380" s="25" t="e">
        <f>#REF!</f>
        <v>#REF!</v>
      </c>
      <c r="N380" s="25">
        <f t="shared" si="34"/>
        <v>21668</v>
      </c>
      <c r="O380" s="25">
        <f t="shared" si="35"/>
        <v>45502.8</v>
      </c>
    </row>
    <row r="381" spans="1:15" s="26" customFormat="1" ht="13.2" x14ac:dyDescent="0.25">
      <c r="A381" s="70">
        <v>304</v>
      </c>
      <c r="B381" s="72" t="s">
        <v>870</v>
      </c>
      <c r="C381" s="73" t="s">
        <v>420</v>
      </c>
      <c r="D381" s="74" t="s">
        <v>869</v>
      </c>
      <c r="E381" s="75"/>
      <c r="F381" s="74"/>
      <c r="G381" s="76"/>
      <c r="H381" s="25" t="e">
        <f>#REF!</f>
        <v>#REF!</v>
      </c>
      <c r="I381" s="25" t="e">
        <f>#REF!</f>
        <v>#REF!</v>
      </c>
      <c r="J381" s="25" t="e">
        <f>#REF!</f>
        <v>#REF!</v>
      </c>
      <c r="K381" s="25" t="e">
        <f>#REF!</f>
        <v>#REF!</v>
      </c>
      <c r="L381" s="25" t="e">
        <f>#REF!</f>
        <v>#REF!</v>
      </c>
      <c r="M381" s="25" t="e">
        <f>#REF!</f>
        <v>#REF!</v>
      </c>
      <c r="N381" s="25">
        <f t="shared" si="34"/>
        <v>0</v>
      </c>
      <c r="O381" s="25">
        <f t="shared" si="35"/>
        <v>0</v>
      </c>
    </row>
    <row r="382" spans="1:15" s="26" customFormat="1" ht="13.2" x14ac:dyDescent="0.25">
      <c r="A382" s="70">
        <v>305</v>
      </c>
      <c r="B382" s="72" t="s">
        <v>871</v>
      </c>
      <c r="C382" s="73" t="s">
        <v>872</v>
      </c>
      <c r="D382" s="74" t="s">
        <v>873</v>
      </c>
      <c r="E382" s="75">
        <v>19600</v>
      </c>
      <c r="F382" s="74">
        <v>49490</v>
      </c>
      <c r="G382" s="76"/>
      <c r="H382" s="25" t="e">
        <f>#REF!</f>
        <v>#REF!</v>
      </c>
      <c r="I382" s="25" t="e">
        <f>#REF!</f>
        <v>#REF!</v>
      </c>
      <c r="J382" s="25" t="e">
        <f>#REF!</f>
        <v>#REF!</v>
      </c>
      <c r="K382" s="25" t="e">
        <f>#REF!</f>
        <v>#REF!</v>
      </c>
      <c r="L382" s="25" t="e">
        <f>#REF!</f>
        <v>#REF!</v>
      </c>
      <c r="M382" s="25" t="e">
        <f>#REF!</f>
        <v>#REF!</v>
      </c>
      <c r="N382" s="25">
        <f t="shared" si="34"/>
        <v>19600</v>
      </c>
      <c r="O382" s="25">
        <f t="shared" si="35"/>
        <v>49490</v>
      </c>
    </row>
    <row r="383" spans="1:15" s="26" customFormat="1" ht="26.4" x14ac:dyDescent="0.25">
      <c r="A383" s="70">
        <v>306</v>
      </c>
      <c r="B383" s="72" t="s">
        <v>874</v>
      </c>
      <c r="C383" s="73" t="s">
        <v>420</v>
      </c>
      <c r="D383" s="74" t="s">
        <v>875</v>
      </c>
      <c r="E383" s="75">
        <v>7850</v>
      </c>
      <c r="F383" s="74">
        <v>21587.5</v>
      </c>
      <c r="G383" s="76"/>
      <c r="H383" s="25" t="e">
        <f>#REF!</f>
        <v>#REF!</v>
      </c>
      <c r="I383" s="25" t="e">
        <f>#REF!</f>
        <v>#REF!</v>
      </c>
      <c r="J383" s="25" t="e">
        <f>#REF!</f>
        <v>#REF!</v>
      </c>
      <c r="K383" s="25" t="e">
        <f>#REF!</f>
        <v>#REF!</v>
      </c>
      <c r="L383" s="25" t="e">
        <f>#REF!</f>
        <v>#REF!</v>
      </c>
      <c r="M383" s="25" t="e">
        <f>#REF!</f>
        <v>#REF!</v>
      </c>
      <c r="N383" s="25">
        <f t="shared" si="34"/>
        <v>7850</v>
      </c>
      <c r="O383" s="25">
        <f t="shared" si="35"/>
        <v>21587.5</v>
      </c>
    </row>
    <row r="384" spans="1:15" s="26" customFormat="1" ht="26.4" x14ac:dyDescent="0.25">
      <c r="A384" s="70">
        <v>307</v>
      </c>
      <c r="B384" s="72" t="s">
        <v>876</v>
      </c>
      <c r="C384" s="73" t="s">
        <v>420</v>
      </c>
      <c r="D384" s="74" t="s">
        <v>877</v>
      </c>
      <c r="E384" s="75">
        <v>3910</v>
      </c>
      <c r="F384" s="74">
        <v>57710.86</v>
      </c>
      <c r="G384" s="76"/>
      <c r="H384" s="25" t="e">
        <f>#REF!</f>
        <v>#REF!</v>
      </c>
      <c r="I384" s="25" t="e">
        <f>#REF!</f>
        <v>#REF!</v>
      </c>
      <c r="J384" s="25" t="e">
        <f>#REF!</f>
        <v>#REF!</v>
      </c>
      <c r="K384" s="25" t="e">
        <f>#REF!</f>
        <v>#REF!</v>
      </c>
      <c r="L384" s="25" t="e">
        <f>#REF!</f>
        <v>#REF!</v>
      </c>
      <c r="M384" s="25" t="e">
        <f>#REF!</f>
        <v>#REF!</v>
      </c>
      <c r="N384" s="25">
        <f t="shared" si="34"/>
        <v>3910</v>
      </c>
      <c r="O384" s="25">
        <f t="shared" si="35"/>
        <v>57710.86</v>
      </c>
    </row>
    <row r="385" spans="1:15" s="17" customFormat="1" ht="13.5" customHeight="1" thickBot="1" x14ac:dyDescent="0.3"/>
    <row r="386" spans="1:15" s="17" customFormat="1" ht="26.25" customHeight="1" x14ac:dyDescent="0.25">
      <c r="A386" s="92" t="s">
        <v>139</v>
      </c>
      <c r="B386" s="86" t="s">
        <v>32</v>
      </c>
      <c r="C386" s="97" t="s">
        <v>141</v>
      </c>
      <c r="D386" s="86" t="s">
        <v>142</v>
      </c>
      <c r="E386" s="86" t="s">
        <v>1096</v>
      </c>
      <c r="F386" s="86"/>
      <c r="G386" s="87" t="s">
        <v>146</v>
      </c>
    </row>
    <row r="387" spans="1:15" s="17" customFormat="1" ht="12.75" customHeight="1" x14ac:dyDescent="0.25">
      <c r="A387" s="93"/>
      <c r="B387" s="95"/>
      <c r="C387" s="98"/>
      <c r="D387" s="95"/>
      <c r="E387" s="90" t="s">
        <v>147</v>
      </c>
      <c r="F387" s="90" t="s">
        <v>148</v>
      </c>
      <c r="G387" s="88"/>
    </row>
    <row r="388" spans="1:15" s="17" customFormat="1" ht="13.5" customHeight="1" thickBot="1" x14ac:dyDescent="0.3">
      <c r="A388" s="94"/>
      <c r="B388" s="96"/>
      <c r="C388" s="99"/>
      <c r="D388" s="96"/>
      <c r="E388" s="91"/>
      <c r="F388" s="91"/>
      <c r="G388" s="89"/>
    </row>
    <row r="389" spans="1:15" s="26" customFormat="1" ht="26.4" x14ac:dyDescent="0.25">
      <c r="A389" s="70">
        <v>308</v>
      </c>
      <c r="B389" s="72" t="s">
        <v>878</v>
      </c>
      <c r="C389" s="73" t="s">
        <v>297</v>
      </c>
      <c r="D389" s="74" t="s">
        <v>879</v>
      </c>
      <c r="E389" s="75">
        <v>9</v>
      </c>
      <c r="F389" s="74">
        <v>3732.57</v>
      </c>
      <c r="G389" s="76"/>
      <c r="H389" s="25" t="e">
        <f>#REF!</f>
        <v>#REF!</v>
      </c>
      <c r="I389" s="25" t="e">
        <f>#REF!</f>
        <v>#REF!</v>
      </c>
      <c r="J389" s="25" t="e">
        <f>#REF!</f>
        <v>#REF!</v>
      </c>
      <c r="K389" s="25" t="e">
        <f>#REF!</f>
        <v>#REF!</v>
      </c>
      <c r="L389" s="25" t="e">
        <f>#REF!</f>
        <v>#REF!</v>
      </c>
      <c r="M389" s="25" t="e">
        <f>#REF!</f>
        <v>#REF!</v>
      </c>
      <c r="N389" s="25">
        <f t="shared" ref="N389:N403" si="36">E389</f>
        <v>9</v>
      </c>
      <c r="O389" s="25">
        <f t="shared" ref="O389:O403" si="37">F389</f>
        <v>3732.57</v>
      </c>
    </row>
    <row r="390" spans="1:15" s="26" customFormat="1" ht="13.2" x14ac:dyDescent="0.25">
      <c r="A390" s="70">
        <v>309</v>
      </c>
      <c r="B390" s="72" t="s">
        <v>880</v>
      </c>
      <c r="C390" s="73" t="s">
        <v>311</v>
      </c>
      <c r="D390" s="74" t="s">
        <v>881</v>
      </c>
      <c r="E390" s="75">
        <v>3</v>
      </c>
      <c r="F390" s="74">
        <v>169.5</v>
      </c>
      <c r="G390" s="76"/>
      <c r="H390" s="25" t="e">
        <f>#REF!</f>
        <v>#REF!</v>
      </c>
      <c r="I390" s="25" t="e">
        <f>#REF!</f>
        <v>#REF!</v>
      </c>
      <c r="J390" s="25" t="e">
        <f>#REF!</f>
        <v>#REF!</v>
      </c>
      <c r="K390" s="25" t="e">
        <f>#REF!</f>
        <v>#REF!</v>
      </c>
      <c r="L390" s="25" t="e">
        <f>#REF!</f>
        <v>#REF!</v>
      </c>
      <c r="M390" s="25" t="e">
        <f>#REF!</f>
        <v>#REF!</v>
      </c>
      <c r="N390" s="25">
        <f t="shared" si="36"/>
        <v>3</v>
      </c>
      <c r="O390" s="25">
        <f t="shared" si="37"/>
        <v>169.5</v>
      </c>
    </row>
    <row r="391" spans="1:15" s="26" customFormat="1" ht="26.4" x14ac:dyDescent="0.25">
      <c r="A391" s="70">
        <v>310</v>
      </c>
      <c r="B391" s="72" t="s">
        <v>882</v>
      </c>
      <c r="C391" s="73" t="s">
        <v>311</v>
      </c>
      <c r="D391" s="74" t="s">
        <v>883</v>
      </c>
      <c r="E391" s="75">
        <v>3</v>
      </c>
      <c r="F391" s="74">
        <v>197.76000000000002</v>
      </c>
      <c r="G391" s="76"/>
      <c r="H391" s="25" t="e">
        <f>#REF!</f>
        <v>#REF!</v>
      </c>
      <c r="I391" s="25" t="e">
        <f>#REF!</f>
        <v>#REF!</v>
      </c>
      <c r="J391" s="25" t="e">
        <f>#REF!</f>
        <v>#REF!</v>
      </c>
      <c r="K391" s="25" t="e">
        <f>#REF!</f>
        <v>#REF!</v>
      </c>
      <c r="L391" s="25" t="e">
        <f>#REF!</f>
        <v>#REF!</v>
      </c>
      <c r="M391" s="25" t="e">
        <f>#REF!</f>
        <v>#REF!</v>
      </c>
      <c r="N391" s="25">
        <f t="shared" si="36"/>
        <v>3</v>
      </c>
      <c r="O391" s="25">
        <f t="shared" si="37"/>
        <v>197.76000000000002</v>
      </c>
    </row>
    <row r="392" spans="1:15" s="26" customFormat="1" ht="13.2" x14ac:dyDescent="0.25">
      <c r="A392" s="70">
        <v>311</v>
      </c>
      <c r="B392" s="72" t="s">
        <v>884</v>
      </c>
      <c r="C392" s="73" t="s">
        <v>297</v>
      </c>
      <c r="D392" s="74" t="s">
        <v>885</v>
      </c>
      <c r="E392" s="75">
        <v>62</v>
      </c>
      <c r="F392" s="74">
        <v>23882.400000000001</v>
      </c>
      <c r="G392" s="76"/>
      <c r="H392" s="25" t="e">
        <f>#REF!</f>
        <v>#REF!</v>
      </c>
      <c r="I392" s="25" t="e">
        <f>#REF!</f>
        <v>#REF!</v>
      </c>
      <c r="J392" s="25" t="e">
        <f>#REF!</f>
        <v>#REF!</v>
      </c>
      <c r="K392" s="25" t="e">
        <f>#REF!</f>
        <v>#REF!</v>
      </c>
      <c r="L392" s="25" t="e">
        <f>#REF!</f>
        <v>#REF!</v>
      </c>
      <c r="M392" s="25" t="e">
        <f>#REF!</f>
        <v>#REF!</v>
      </c>
      <c r="N392" s="25">
        <f t="shared" si="36"/>
        <v>62</v>
      </c>
      <c r="O392" s="25">
        <f t="shared" si="37"/>
        <v>23882.400000000001</v>
      </c>
    </row>
    <row r="393" spans="1:15" s="26" customFormat="1" ht="13.2" x14ac:dyDescent="0.25">
      <c r="A393" s="70">
        <v>312</v>
      </c>
      <c r="B393" s="72" t="s">
        <v>886</v>
      </c>
      <c r="C393" s="73" t="s">
        <v>297</v>
      </c>
      <c r="D393" s="74" t="s">
        <v>887</v>
      </c>
      <c r="E393" s="75">
        <v>50</v>
      </c>
      <c r="F393" s="74">
        <v>14088.5</v>
      </c>
      <c r="G393" s="76"/>
      <c r="H393" s="25" t="e">
        <f>#REF!</f>
        <v>#REF!</v>
      </c>
      <c r="I393" s="25" t="e">
        <f>#REF!</f>
        <v>#REF!</v>
      </c>
      <c r="J393" s="25" t="e">
        <f>#REF!</f>
        <v>#REF!</v>
      </c>
      <c r="K393" s="25" t="e">
        <f>#REF!</f>
        <v>#REF!</v>
      </c>
      <c r="L393" s="25" t="e">
        <f>#REF!</f>
        <v>#REF!</v>
      </c>
      <c r="M393" s="25" t="e">
        <f>#REF!</f>
        <v>#REF!</v>
      </c>
      <c r="N393" s="25">
        <f t="shared" si="36"/>
        <v>50</v>
      </c>
      <c r="O393" s="25">
        <f t="shared" si="37"/>
        <v>14088.5</v>
      </c>
    </row>
    <row r="394" spans="1:15" s="26" customFormat="1" ht="13.2" x14ac:dyDescent="0.25">
      <c r="A394" s="70">
        <v>313</v>
      </c>
      <c r="B394" s="72" t="s">
        <v>888</v>
      </c>
      <c r="C394" s="73" t="s">
        <v>546</v>
      </c>
      <c r="D394" s="74" t="s">
        <v>889</v>
      </c>
      <c r="E394" s="75">
        <v>50</v>
      </c>
      <c r="F394" s="74">
        <v>11541</v>
      </c>
      <c r="G394" s="76"/>
      <c r="H394" s="25" t="e">
        <f>#REF!</f>
        <v>#REF!</v>
      </c>
      <c r="I394" s="25" t="e">
        <f>#REF!</f>
        <v>#REF!</v>
      </c>
      <c r="J394" s="25" t="e">
        <f>#REF!</f>
        <v>#REF!</v>
      </c>
      <c r="K394" s="25" t="e">
        <f>#REF!</f>
        <v>#REF!</v>
      </c>
      <c r="L394" s="25" t="e">
        <f>#REF!</f>
        <v>#REF!</v>
      </c>
      <c r="M394" s="25" t="e">
        <f>#REF!</f>
        <v>#REF!</v>
      </c>
      <c r="N394" s="25">
        <f t="shared" si="36"/>
        <v>50</v>
      </c>
      <c r="O394" s="25">
        <f t="shared" si="37"/>
        <v>11541</v>
      </c>
    </row>
    <row r="395" spans="1:15" s="26" customFormat="1" ht="13.2" x14ac:dyDescent="0.25">
      <c r="A395" s="70">
        <v>314</v>
      </c>
      <c r="B395" s="72" t="s">
        <v>890</v>
      </c>
      <c r="C395" s="73" t="s">
        <v>297</v>
      </c>
      <c r="D395" s="74" t="s">
        <v>891</v>
      </c>
      <c r="E395" s="75">
        <v>121</v>
      </c>
      <c r="F395" s="74">
        <v>25882.52</v>
      </c>
      <c r="G395" s="76"/>
      <c r="H395" s="25" t="e">
        <f>#REF!</f>
        <v>#REF!</v>
      </c>
      <c r="I395" s="25" t="e">
        <f>#REF!</f>
        <v>#REF!</v>
      </c>
      <c r="J395" s="25" t="e">
        <f>#REF!</f>
        <v>#REF!</v>
      </c>
      <c r="K395" s="25" t="e">
        <f>#REF!</f>
        <v>#REF!</v>
      </c>
      <c r="L395" s="25" t="e">
        <f>#REF!</f>
        <v>#REF!</v>
      </c>
      <c r="M395" s="25" t="e">
        <f>#REF!</f>
        <v>#REF!</v>
      </c>
      <c r="N395" s="25">
        <f t="shared" si="36"/>
        <v>121</v>
      </c>
      <c r="O395" s="25">
        <f t="shared" si="37"/>
        <v>25882.52</v>
      </c>
    </row>
    <row r="396" spans="1:15" s="26" customFormat="1" ht="26.4" x14ac:dyDescent="0.25">
      <c r="A396" s="70">
        <v>315</v>
      </c>
      <c r="B396" s="72" t="s">
        <v>892</v>
      </c>
      <c r="C396" s="73" t="s">
        <v>546</v>
      </c>
      <c r="D396" s="74" t="s">
        <v>893</v>
      </c>
      <c r="E396" s="75">
        <v>100</v>
      </c>
      <c r="F396" s="74">
        <v>22193</v>
      </c>
      <c r="G396" s="76"/>
      <c r="H396" s="25" t="e">
        <f>#REF!</f>
        <v>#REF!</v>
      </c>
      <c r="I396" s="25" t="e">
        <f>#REF!</f>
        <v>#REF!</v>
      </c>
      <c r="J396" s="25" t="e">
        <f>#REF!</f>
        <v>#REF!</v>
      </c>
      <c r="K396" s="25" t="e">
        <f>#REF!</f>
        <v>#REF!</v>
      </c>
      <c r="L396" s="25" t="e">
        <f>#REF!</f>
        <v>#REF!</v>
      </c>
      <c r="M396" s="25" t="e">
        <f>#REF!</f>
        <v>#REF!</v>
      </c>
      <c r="N396" s="25">
        <f t="shared" si="36"/>
        <v>100</v>
      </c>
      <c r="O396" s="25">
        <f t="shared" si="37"/>
        <v>22193</v>
      </c>
    </row>
    <row r="397" spans="1:15" s="26" customFormat="1" ht="13.2" x14ac:dyDescent="0.25">
      <c r="A397" s="70">
        <v>316</v>
      </c>
      <c r="B397" s="72" t="s">
        <v>894</v>
      </c>
      <c r="C397" s="73" t="s">
        <v>476</v>
      </c>
      <c r="D397" s="74" t="s">
        <v>895</v>
      </c>
      <c r="E397" s="75">
        <v>580</v>
      </c>
      <c r="F397" s="74">
        <v>24882</v>
      </c>
      <c r="G397" s="76"/>
      <c r="H397" s="25" t="e">
        <f>#REF!</f>
        <v>#REF!</v>
      </c>
      <c r="I397" s="25" t="e">
        <f>#REF!</f>
        <v>#REF!</v>
      </c>
      <c r="J397" s="25" t="e">
        <f>#REF!</f>
        <v>#REF!</v>
      </c>
      <c r="K397" s="25" t="e">
        <f>#REF!</f>
        <v>#REF!</v>
      </c>
      <c r="L397" s="25" t="e">
        <f>#REF!</f>
        <v>#REF!</v>
      </c>
      <c r="M397" s="25" t="e">
        <f>#REF!</f>
        <v>#REF!</v>
      </c>
      <c r="N397" s="25">
        <f t="shared" si="36"/>
        <v>580</v>
      </c>
      <c r="O397" s="25">
        <f t="shared" si="37"/>
        <v>24882</v>
      </c>
    </row>
    <row r="398" spans="1:15" s="26" customFormat="1" ht="39.6" x14ac:dyDescent="0.25">
      <c r="A398" s="70">
        <v>317</v>
      </c>
      <c r="B398" s="72" t="s">
        <v>896</v>
      </c>
      <c r="C398" s="73" t="s">
        <v>297</v>
      </c>
      <c r="D398" s="74" t="s">
        <v>897</v>
      </c>
      <c r="E398" s="75">
        <v>2</v>
      </c>
      <c r="F398" s="74">
        <v>2236.2000000000003</v>
      </c>
      <c r="G398" s="76"/>
      <c r="H398" s="25" t="e">
        <f>#REF!</f>
        <v>#REF!</v>
      </c>
      <c r="I398" s="25" t="e">
        <f>#REF!</f>
        <v>#REF!</v>
      </c>
      <c r="J398" s="25" t="e">
        <f>#REF!</f>
        <v>#REF!</v>
      </c>
      <c r="K398" s="25" t="e">
        <f>#REF!</f>
        <v>#REF!</v>
      </c>
      <c r="L398" s="25" t="e">
        <f>#REF!</f>
        <v>#REF!</v>
      </c>
      <c r="M398" s="25" t="e">
        <f>#REF!</f>
        <v>#REF!</v>
      </c>
      <c r="N398" s="25">
        <f t="shared" si="36"/>
        <v>2</v>
      </c>
      <c r="O398" s="25">
        <f t="shared" si="37"/>
        <v>2236.2000000000003</v>
      </c>
    </row>
    <row r="399" spans="1:15" s="26" customFormat="1" ht="26.4" x14ac:dyDescent="0.25">
      <c r="A399" s="70">
        <v>318</v>
      </c>
      <c r="B399" s="72" t="s">
        <v>898</v>
      </c>
      <c r="C399" s="73" t="s">
        <v>297</v>
      </c>
      <c r="D399" s="74" t="s">
        <v>899</v>
      </c>
      <c r="E399" s="75">
        <v>5</v>
      </c>
      <c r="F399" s="74">
        <v>2339.15</v>
      </c>
      <c r="G399" s="76"/>
      <c r="H399" s="25" t="e">
        <f>#REF!</f>
        <v>#REF!</v>
      </c>
      <c r="I399" s="25" t="e">
        <f>#REF!</f>
        <v>#REF!</v>
      </c>
      <c r="J399" s="25" t="e">
        <f>#REF!</f>
        <v>#REF!</v>
      </c>
      <c r="K399" s="25" t="e">
        <f>#REF!</f>
        <v>#REF!</v>
      </c>
      <c r="L399" s="25" t="e">
        <f>#REF!</f>
        <v>#REF!</v>
      </c>
      <c r="M399" s="25" t="e">
        <f>#REF!</f>
        <v>#REF!</v>
      </c>
      <c r="N399" s="25">
        <f t="shared" si="36"/>
        <v>5</v>
      </c>
      <c r="O399" s="25">
        <f t="shared" si="37"/>
        <v>2339.15</v>
      </c>
    </row>
    <row r="400" spans="1:15" s="26" customFormat="1" ht="26.4" x14ac:dyDescent="0.25">
      <c r="A400" s="70">
        <v>319</v>
      </c>
      <c r="B400" s="72" t="s">
        <v>900</v>
      </c>
      <c r="C400" s="73" t="s">
        <v>295</v>
      </c>
      <c r="D400" s="74" t="s">
        <v>901</v>
      </c>
      <c r="E400" s="75">
        <v>2000</v>
      </c>
      <c r="F400" s="74">
        <v>6937.63</v>
      </c>
      <c r="G400" s="76"/>
      <c r="H400" s="25" t="e">
        <f>#REF!</f>
        <v>#REF!</v>
      </c>
      <c r="I400" s="25" t="e">
        <f>#REF!</f>
        <v>#REF!</v>
      </c>
      <c r="J400" s="25" t="e">
        <f>#REF!</f>
        <v>#REF!</v>
      </c>
      <c r="K400" s="25" t="e">
        <f>#REF!</f>
        <v>#REF!</v>
      </c>
      <c r="L400" s="25" t="e">
        <f>#REF!</f>
        <v>#REF!</v>
      </c>
      <c r="M400" s="25" t="e">
        <f>#REF!</f>
        <v>#REF!</v>
      </c>
      <c r="N400" s="25">
        <f t="shared" si="36"/>
        <v>2000</v>
      </c>
      <c r="O400" s="25">
        <f t="shared" si="37"/>
        <v>6937.63</v>
      </c>
    </row>
    <row r="401" spans="1:15" s="26" customFormat="1" ht="26.4" x14ac:dyDescent="0.25">
      <c r="A401" s="70">
        <v>320</v>
      </c>
      <c r="B401" s="72" t="s">
        <v>900</v>
      </c>
      <c r="C401" s="73" t="s">
        <v>295</v>
      </c>
      <c r="D401" s="74" t="s">
        <v>902</v>
      </c>
      <c r="E401" s="75">
        <v>1850</v>
      </c>
      <c r="F401" s="74">
        <v>8928.18</v>
      </c>
      <c r="G401" s="76"/>
      <c r="H401" s="25" t="e">
        <f>#REF!</f>
        <v>#REF!</v>
      </c>
      <c r="I401" s="25" t="e">
        <f>#REF!</f>
        <v>#REF!</v>
      </c>
      <c r="J401" s="25" t="e">
        <f>#REF!</f>
        <v>#REF!</v>
      </c>
      <c r="K401" s="25" t="e">
        <f>#REF!</f>
        <v>#REF!</v>
      </c>
      <c r="L401" s="25" t="e">
        <f>#REF!</f>
        <v>#REF!</v>
      </c>
      <c r="M401" s="25" t="e">
        <f>#REF!</f>
        <v>#REF!</v>
      </c>
      <c r="N401" s="25">
        <f t="shared" si="36"/>
        <v>1850</v>
      </c>
      <c r="O401" s="25">
        <f t="shared" si="37"/>
        <v>8928.18</v>
      </c>
    </row>
    <row r="402" spans="1:15" s="26" customFormat="1" ht="26.4" x14ac:dyDescent="0.25">
      <c r="A402" s="70">
        <v>321</v>
      </c>
      <c r="B402" s="72" t="s">
        <v>903</v>
      </c>
      <c r="C402" s="73" t="s">
        <v>295</v>
      </c>
      <c r="D402" s="74" t="s">
        <v>904</v>
      </c>
      <c r="E402" s="75">
        <v>15</v>
      </c>
      <c r="F402" s="74">
        <v>73.8</v>
      </c>
      <c r="G402" s="76"/>
      <c r="H402" s="25" t="e">
        <f>#REF!</f>
        <v>#REF!</v>
      </c>
      <c r="I402" s="25" t="e">
        <f>#REF!</f>
        <v>#REF!</v>
      </c>
      <c r="J402" s="25" t="e">
        <f>#REF!</f>
        <v>#REF!</v>
      </c>
      <c r="K402" s="25" t="e">
        <f>#REF!</f>
        <v>#REF!</v>
      </c>
      <c r="L402" s="25" t="e">
        <f>#REF!</f>
        <v>#REF!</v>
      </c>
      <c r="M402" s="25" t="e">
        <f>#REF!</f>
        <v>#REF!</v>
      </c>
      <c r="N402" s="25">
        <f t="shared" si="36"/>
        <v>15</v>
      </c>
      <c r="O402" s="25">
        <f t="shared" si="37"/>
        <v>73.8</v>
      </c>
    </row>
    <row r="403" spans="1:15" s="26" customFormat="1" ht="13.2" x14ac:dyDescent="0.25">
      <c r="A403" s="70">
        <v>322</v>
      </c>
      <c r="B403" s="72" t="s">
        <v>905</v>
      </c>
      <c r="C403" s="73" t="s">
        <v>295</v>
      </c>
      <c r="D403" s="74" t="s">
        <v>906</v>
      </c>
      <c r="E403" s="75">
        <v>20</v>
      </c>
      <c r="F403" s="74">
        <v>142</v>
      </c>
      <c r="G403" s="76"/>
      <c r="H403" s="25" t="e">
        <f>#REF!</f>
        <v>#REF!</v>
      </c>
      <c r="I403" s="25" t="e">
        <f>#REF!</f>
        <v>#REF!</v>
      </c>
      <c r="J403" s="25" t="e">
        <f>#REF!</f>
        <v>#REF!</v>
      </c>
      <c r="K403" s="25" t="e">
        <f>#REF!</f>
        <v>#REF!</v>
      </c>
      <c r="L403" s="25" t="e">
        <f>#REF!</f>
        <v>#REF!</v>
      </c>
      <c r="M403" s="25" t="e">
        <f>#REF!</f>
        <v>#REF!</v>
      </c>
      <c r="N403" s="25">
        <f t="shared" si="36"/>
        <v>20</v>
      </c>
      <c r="O403" s="25">
        <f t="shared" si="37"/>
        <v>142</v>
      </c>
    </row>
    <row r="404" spans="1:15" s="17" customFormat="1" ht="13.5" customHeight="1" thickBot="1" x14ac:dyDescent="0.3"/>
    <row r="405" spans="1:15" s="17" customFormat="1" ht="26.25" customHeight="1" x14ac:dyDescent="0.25">
      <c r="A405" s="92" t="s">
        <v>139</v>
      </c>
      <c r="B405" s="86" t="s">
        <v>32</v>
      </c>
      <c r="C405" s="97" t="s">
        <v>141</v>
      </c>
      <c r="D405" s="86" t="s">
        <v>142</v>
      </c>
      <c r="E405" s="86" t="s">
        <v>1096</v>
      </c>
      <c r="F405" s="86"/>
      <c r="G405" s="87" t="s">
        <v>146</v>
      </c>
    </row>
    <row r="406" spans="1:15" s="17" customFormat="1" ht="12.75" customHeight="1" x14ac:dyDescent="0.25">
      <c r="A406" s="93"/>
      <c r="B406" s="95"/>
      <c r="C406" s="98"/>
      <c r="D406" s="95"/>
      <c r="E406" s="90" t="s">
        <v>147</v>
      </c>
      <c r="F406" s="90" t="s">
        <v>148</v>
      </c>
      <c r="G406" s="88"/>
    </row>
    <row r="407" spans="1:15" s="17" customFormat="1" ht="13.5" customHeight="1" thickBot="1" x14ac:dyDescent="0.3">
      <c r="A407" s="94"/>
      <c r="B407" s="96"/>
      <c r="C407" s="99"/>
      <c r="D407" s="96"/>
      <c r="E407" s="91"/>
      <c r="F407" s="91"/>
      <c r="G407" s="89"/>
    </row>
    <row r="408" spans="1:15" s="26" customFormat="1" ht="13.2" x14ac:dyDescent="0.25">
      <c r="A408" s="70">
        <v>323</v>
      </c>
      <c r="B408" s="72" t="s">
        <v>907</v>
      </c>
      <c r="C408" s="73" t="s">
        <v>295</v>
      </c>
      <c r="D408" s="74" t="s">
        <v>908</v>
      </c>
      <c r="E408" s="75">
        <v>2</v>
      </c>
      <c r="F408" s="74">
        <v>4.82</v>
      </c>
      <c r="G408" s="76"/>
      <c r="H408" s="25" t="e">
        <f>#REF!</f>
        <v>#REF!</v>
      </c>
      <c r="I408" s="25" t="e">
        <f>#REF!</f>
        <v>#REF!</v>
      </c>
      <c r="J408" s="25" t="e">
        <f>#REF!</f>
        <v>#REF!</v>
      </c>
      <c r="K408" s="25" t="e">
        <f>#REF!</f>
        <v>#REF!</v>
      </c>
      <c r="L408" s="25" t="e">
        <f>#REF!</f>
        <v>#REF!</v>
      </c>
      <c r="M408" s="25" t="e">
        <f>#REF!</f>
        <v>#REF!</v>
      </c>
      <c r="N408" s="25">
        <f t="shared" ref="N408:N425" si="38">E408</f>
        <v>2</v>
      </c>
      <c r="O408" s="25">
        <f t="shared" ref="O408:O425" si="39">F408</f>
        <v>4.82</v>
      </c>
    </row>
    <row r="409" spans="1:15" s="26" customFormat="1" ht="66" x14ac:dyDescent="0.25">
      <c r="A409" s="70">
        <v>324</v>
      </c>
      <c r="B409" s="72" t="s">
        <v>909</v>
      </c>
      <c r="C409" s="73" t="s">
        <v>295</v>
      </c>
      <c r="D409" s="74" t="s">
        <v>910</v>
      </c>
      <c r="E409" s="75">
        <v>126</v>
      </c>
      <c r="F409" s="74">
        <v>13212.36</v>
      </c>
      <c r="G409" s="76"/>
      <c r="H409" s="25" t="e">
        <f>#REF!</f>
        <v>#REF!</v>
      </c>
      <c r="I409" s="25" t="e">
        <f>#REF!</f>
        <v>#REF!</v>
      </c>
      <c r="J409" s="25" t="e">
        <f>#REF!</f>
        <v>#REF!</v>
      </c>
      <c r="K409" s="25" t="e">
        <f>#REF!</f>
        <v>#REF!</v>
      </c>
      <c r="L409" s="25" t="e">
        <f>#REF!</f>
        <v>#REF!</v>
      </c>
      <c r="M409" s="25" t="e">
        <f>#REF!</f>
        <v>#REF!</v>
      </c>
      <c r="N409" s="25">
        <f t="shared" si="38"/>
        <v>126</v>
      </c>
      <c r="O409" s="25">
        <f t="shared" si="39"/>
        <v>13212.36</v>
      </c>
    </row>
    <row r="410" spans="1:15" s="26" customFormat="1" ht="26.4" x14ac:dyDescent="0.25">
      <c r="A410" s="70">
        <v>325</v>
      </c>
      <c r="B410" s="72" t="s">
        <v>911</v>
      </c>
      <c r="C410" s="73" t="s">
        <v>684</v>
      </c>
      <c r="D410" s="74" t="s">
        <v>912</v>
      </c>
      <c r="E410" s="75">
        <v>30</v>
      </c>
      <c r="F410" s="74">
        <v>1472.4</v>
      </c>
      <c r="G410" s="76"/>
      <c r="H410" s="25" t="e">
        <f>#REF!</f>
        <v>#REF!</v>
      </c>
      <c r="I410" s="25" t="e">
        <f>#REF!</f>
        <v>#REF!</v>
      </c>
      <c r="J410" s="25" t="e">
        <f>#REF!</f>
        <v>#REF!</v>
      </c>
      <c r="K410" s="25" t="e">
        <f>#REF!</f>
        <v>#REF!</v>
      </c>
      <c r="L410" s="25" t="e">
        <f>#REF!</f>
        <v>#REF!</v>
      </c>
      <c r="M410" s="25" t="e">
        <f>#REF!</f>
        <v>#REF!</v>
      </c>
      <c r="N410" s="25">
        <f t="shared" si="38"/>
        <v>30</v>
      </c>
      <c r="O410" s="25">
        <f t="shared" si="39"/>
        <v>1472.4</v>
      </c>
    </row>
    <row r="411" spans="1:15" s="26" customFormat="1" ht="26.4" x14ac:dyDescent="0.25">
      <c r="A411" s="70">
        <v>326</v>
      </c>
      <c r="B411" s="72" t="s">
        <v>913</v>
      </c>
      <c r="C411" s="73" t="s">
        <v>684</v>
      </c>
      <c r="D411" s="74" t="s">
        <v>914</v>
      </c>
      <c r="E411" s="75">
        <v>40</v>
      </c>
      <c r="F411" s="74">
        <v>2996</v>
      </c>
      <c r="G411" s="76"/>
      <c r="H411" s="25" t="e">
        <f>#REF!</f>
        <v>#REF!</v>
      </c>
      <c r="I411" s="25" t="e">
        <f>#REF!</f>
        <v>#REF!</v>
      </c>
      <c r="J411" s="25" t="e">
        <f>#REF!</f>
        <v>#REF!</v>
      </c>
      <c r="K411" s="25" t="e">
        <f>#REF!</f>
        <v>#REF!</v>
      </c>
      <c r="L411" s="25" t="e">
        <f>#REF!</f>
        <v>#REF!</v>
      </c>
      <c r="M411" s="25" t="e">
        <f>#REF!</f>
        <v>#REF!</v>
      </c>
      <c r="N411" s="25">
        <f t="shared" si="38"/>
        <v>40</v>
      </c>
      <c r="O411" s="25">
        <f t="shared" si="39"/>
        <v>2996</v>
      </c>
    </row>
    <row r="412" spans="1:15" s="26" customFormat="1" ht="13.2" x14ac:dyDescent="0.25">
      <c r="A412" s="70">
        <v>327</v>
      </c>
      <c r="B412" s="72" t="s">
        <v>915</v>
      </c>
      <c r="C412" s="73" t="s">
        <v>326</v>
      </c>
      <c r="D412" s="74" t="s">
        <v>916</v>
      </c>
      <c r="E412" s="75">
        <v>229</v>
      </c>
      <c r="F412" s="74">
        <v>26457.780000000002</v>
      </c>
      <c r="G412" s="76"/>
      <c r="H412" s="25" t="e">
        <f>#REF!</f>
        <v>#REF!</v>
      </c>
      <c r="I412" s="25" t="e">
        <f>#REF!</f>
        <v>#REF!</v>
      </c>
      <c r="J412" s="25" t="e">
        <f>#REF!</f>
        <v>#REF!</v>
      </c>
      <c r="K412" s="25" t="e">
        <f>#REF!</f>
        <v>#REF!</v>
      </c>
      <c r="L412" s="25" t="e">
        <f>#REF!</f>
        <v>#REF!</v>
      </c>
      <c r="M412" s="25" t="e">
        <f>#REF!</f>
        <v>#REF!</v>
      </c>
      <c r="N412" s="25">
        <f t="shared" si="38"/>
        <v>229</v>
      </c>
      <c r="O412" s="25">
        <f t="shared" si="39"/>
        <v>26457.780000000002</v>
      </c>
    </row>
    <row r="413" spans="1:15" s="26" customFormat="1" ht="13.2" x14ac:dyDescent="0.25">
      <c r="A413" s="70">
        <v>328</v>
      </c>
      <c r="B413" s="72" t="s">
        <v>917</v>
      </c>
      <c r="C413" s="73" t="s">
        <v>326</v>
      </c>
      <c r="D413" s="74" t="s">
        <v>918</v>
      </c>
      <c r="E413" s="75">
        <v>48</v>
      </c>
      <c r="F413" s="74">
        <v>6580.8</v>
      </c>
      <c r="G413" s="76"/>
      <c r="H413" s="25" t="e">
        <f>#REF!</f>
        <v>#REF!</v>
      </c>
      <c r="I413" s="25" t="e">
        <f>#REF!</f>
        <v>#REF!</v>
      </c>
      <c r="J413" s="25" t="e">
        <f>#REF!</f>
        <v>#REF!</v>
      </c>
      <c r="K413" s="25" t="e">
        <f>#REF!</f>
        <v>#REF!</v>
      </c>
      <c r="L413" s="25" t="e">
        <f>#REF!</f>
        <v>#REF!</v>
      </c>
      <c r="M413" s="25" t="e">
        <f>#REF!</f>
        <v>#REF!</v>
      </c>
      <c r="N413" s="25">
        <f t="shared" si="38"/>
        <v>48</v>
      </c>
      <c r="O413" s="25">
        <f t="shared" si="39"/>
        <v>6580.8</v>
      </c>
    </row>
    <row r="414" spans="1:15" s="26" customFormat="1" ht="13.2" x14ac:dyDescent="0.25">
      <c r="A414" s="70">
        <v>329</v>
      </c>
      <c r="B414" s="72" t="s">
        <v>919</v>
      </c>
      <c r="C414" s="73" t="s">
        <v>297</v>
      </c>
      <c r="D414" s="74" t="s">
        <v>920</v>
      </c>
      <c r="E414" s="75">
        <v>24</v>
      </c>
      <c r="F414" s="74">
        <v>588.48</v>
      </c>
      <c r="G414" s="76"/>
      <c r="H414" s="25" t="e">
        <f>#REF!</f>
        <v>#REF!</v>
      </c>
      <c r="I414" s="25" t="e">
        <f>#REF!</f>
        <v>#REF!</v>
      </c>
      <c r="J414" s="25" t="e">
        <f>#REF!</f>
        <v>#REF!</v>
      </c>
      <c r="K414" s="25" t="e">
        <f>#REF!</f>
        <v>#REF!</v>
      </c>
      <c r="L414" s="25" t="e">
        <f>#REF!</f>
        <v>#REF!</v>
      </c>
      <c r="M414" s="25" t="e">
        <f>#REF!</f>
        <v>#REF!</v>
      </c>
      <c r="N414" s="25">
        <f t="shared" si="38"/>
        <v>24</v>
      </c>
      <c r="O414" s="25">
        <f t="shared" si="39"/>
        <v>588.48</v>
      </c>
    </row>
    <row r="415" spans="1:15" s="26" customFormat="1" ht="13.2" x14ac:dyDescent="0.25">
      <c r="A415" s="70">
        <v>330</v>
      </c>
      <c r="B415" s="72" t="s">
        <v>921</v>
      </c>
      <c r="C415" s="73" t="s">
        <v>297</v>
      </c>
      <c r="D415" s="74" t="s">
        <v>922</v>
      </c>
      <c r="E415" s="75">
        <v>20</v>
      </c>
      <c r="F415" s="74">
        <v>366.75</v>
      </c>
      <c r="G415" s="76"/>
      <c r="H415" s="25" t="e">
        <f>#REF!</f>
        <v>#REF!</v>
      </c>
      <c r="I415" s="25" t="e">
        <f>#REF!</f>
        <v>#REF!</v>
      </c>
      <c r="J415" s="25" t="e">
        <f>#REF!</f>
        <v>#REF!</v>
      </c>
      <c r="K415" s="25" t="e">
        <f>#REF!</f>
        <v>#REF!</v>
      </c>
      <c r="L415" s="25" t="e">
        <f>#REF!</f>
        <v>#REF!</v>
      </c>
      <c r="M415" s="25" t="e">
        <f>#REF!</f>
        <v>#REF!</v>
      </c>
      <c r="N415" s="25">
        <f t="shared" si="38"/>
        <v>20</v>
      </c>
      <c r="O415" s="25">
        <f t="shared" si="39"/>
        <v>366.75</v>
      </c>
    </row>
    <row r="416" spans="1:15" s="26" customFormat="1" ht="13.2" x14ac:dyDescent="0.25">
      <c r="A416" s="70">
        <v>331</v>
      </c>
      <c r="B416" s="72" t="s">
        <v>923</v>
      </c>
      <c r="C416" s="73" t="s">
        <v>326</v>
      </c>
      <c r="D416" s="74" t="s">
        <v>924</v>
      </c>
      <c r="E416" s="75">
        <v>812</v>
      </c>
      <c r="F416" s="74">
        <v>17767.34</v>
      </c>
      <c r="G416" s="76"/>
      <c r="H416" s="25" t="e">
        <f>#REF!</f>
        <v>#REF!</v>
      </c>
      <c r="I416" s="25" t="e">
        <f>#REF!</f>
        <v>#REF!</v>
      </c>
      <c r="J416" s="25" t="e">
        <f>#REF!</f>
        <v>#REF!</v>
      </c>
      <c r="K416" s="25" t="e">
        <f>#REF!</f>
        <v>#REF!</v>
      </c>
      <c r="L416" s="25" t="e">
        <f>#REF!</f>
        <v>#REF!</v>
      </c>
      <c r="M416" s="25" t="e">
        <f>#REF!</f>
        <v>#REF!</v>
      </c>
      <c r="N416" s="25">
        <f t="shared" si="38"/>
        <v>812</v>
      </c>
      <c r="O416" s="25">
        <f t="shared" si="39"/>
        <v>17767.34</v>
      </c>
    </row>
    <row r="417" spans="1:15" s="26" customFormat="1" ht="26.4" x14ac:dyDescent="0.25">
      <c r="A417" s="70">
        <v>332</v>
      </c>
      <c r="B417" s="72" t="s">
        <v>925</v>
      </c>
      <c r="C417" s="73" t="s">
        <v>316</v>
      </c>
      <c r="D417" s="74" t="s">
        <v>926</v>
      </c>
      <c r="E417" s="75">
        <v>1480</v>
      </c>
      <c r="F417" s="74">
        <v>52258.8</v>
      </c>
      <c r="G417" s="76"/>
      <c r="H417" s="25" t="e">
        <f>#REF!</f>
        <v>#REF!</v>
      </c>
      <c r="I417" s="25" t="e">
        <f>#REF!</f>
        <v>#REF!</v>
      </c>
      <c r="J417" s="25" t="e">
        <f>#REF!</f>
        <v>#REF!</v>
      </c>
      <c r="K417" s="25" t="e">
        <f>#REF!</f>
        <v>#REF!</v>
      </c>
      <c r="L417" s="25" t="e">
        <f>#REF!</f>
        <v>#REF!</v>
      </c>
      <c r="M417" s="25" t="e">
        <f>#REF!</f>
        <v>#REF!</v>
      </c>
      <c r="N417" s="25">
        <f t="shared" si="38"/>
        <v>1480</v>
      </c>
      <c r="O417" s="25">
        <f t="shared" si="39"/>
        <v>52258.8</v>
      </c>
    </row>
    <row r="418" spans="1:15" s="26" customFormat="1" ht="13.2" x14ac:dyDescent="0.25">
      <c r="A418" s="70">
        <v>333</v>
      </c>
      <c r="B418" s="72" t="s">
        <v>927</v>
      </c>
      <c r="C418" s="73" t="s">
        <v>326</v>
      </c>
      <c r="D418" s="74" t="s">
        <v>928</v>
      </c>
      <c r="E418" s="75">
        <v>1029</v>
      </c>
      <c r="F418" s="74">
        <v>32537.97</v>
      </c>
      <c r="G418" s="76"/>
      <c r="H418" s="25" t="e">
        <f>#REF!</f>
        <v>#REF!</v>
      </c>
      <c r="I418" s="25" t="e">
        <f>#REF!</f>
        <v>#REF!</v>
      </c>
      <c r="J418" s="25" t="e">
        <f>#REF!</f>
        <v>#REF!</v>
      </c>
      <c r="K418" s="25" t="e">
        <f>#REF!</f>
        <v>#REF!</v>
      </c>
      <c r="L418" s="25" t="e">
        <f>#REF!</f>
        <v>#REF!</v>
      </c>
      <c r="M418" s="25" t="e">
        <f>#REF!</f>
        <v>#REF!</v>
      </c>
      <c r="N418" s="25">
        <f t="shared" si="38"/>
        <v>1029</v>
      </c>
      <c r="O418" s="25">
        <f t="shared" si="39"/>
        <v>32537.97</v>
      </c>
    </row>
    <row r="419" spans="1:15" s="26" customFormat="1" ht="13.2" x14ac:dyDescent="0.25">
      <c r="A419" s="70">
        <v>334</v>
      </c>
      <c r="B419" s="72" t="s">
        <v>929</v>
      </c>
      <c r="C419" s="73" t="s">
        <v>311</v>
      </c>
      <c r="D419" s="74" t="s">
        <v>930</v>
      </c>
      <c r="E419" s="75">
        <v>6</v>
      </c>
      <c r="F419" s="74">
        <v>12567.61</v>
      </c>
      <c r="G419" s="76"/>
      <c r="H419" s="25" t="e">
        <f>#REF!</f>
        <v>#REF!</v>
      </c>
      <c r="I419" s="25" t="e">
        <f>#REF!</f>
        <v>#REF!</v>
      </c>
      <c r="J419" s="25" t="e">
        <f>#REF!</f>
        <v>#REF!</v>
      </c>
      <c r="K419" s="25" t="e">
        <f>#REF!</f>
        <v>#REF!</v>
      </c>
      <c r="L419" s="25" t="e">
        <f>#REF!</f>
        <v>#REF!</v>
      </c>
      <c r="M419" s="25" t="e">
        <f>#REF!</f>
        <v>#REF!</v>
      </c>
      <c r="N419" s="25">
        <f t="shared" si="38"/>
        <v>6</v>
      </c>
      <c r="O419" s="25">
        <f t="shared" si="39"/>
        <v>12567.61</v>
      </c>
    </row>
    <row r="420" spans="1:15" s="26" customFormat="1" ht="13.2" x14ac:dyDescent="0.25">
      <c r="A420" s="70">
        <v>335</v>
      </c>
      <c r="B420" s="72" t="s">
        <v>931</v>
      </c>
      <c r="C420" s="73" t="s">
        <v>311</v>
      </c>
      <c r="D420" s="74" t="s">
        <v>932</v>
      </c>
      <c r="E420" s="75">
        <v>26</v>
      </c>
      <c r="F420" s="74">
        <v>435.89000000000004</v>
      </c>
      <c r="G420" s="76"/>
      <c r="H420" s="25" t="e">
        <f>#REF!</f>
        <v>#REF!</v>
      </c>
      <c r="I420" s="25" t="e">
        <f>#REF!</f>
        <v>#REF!</v>
      </c>
      <c r="J420" s="25" t="e">
        <f>#REF!</f>
        <v>#REF!</v>
      </c>
      <c r="K420" s="25" t="e">
        <f>#REF!</f>
        <v>#REF!</v>
      </c>
      <c r="L420" s="25" t="e">
        <f>#REF!</f>
        <v>#REF!</v>
      </c>
      <c r="M420" s="25" t="e">
        <f>#REF!</f>
        <v>#REF!</v>
      </c>
      <c r="N420" s="25">
        <f t="shared" si="38"/>
        <v>26</v>
      </c>
      <c r="O420" s="25">
        <f t="shared" si="39"/>
        <v>435.89000000000004</v>
      </c>
    </row>
    <row r="421" spans="1:15" s="26" customFormat="1" ht="13.2" x14ac:dyDescent="0.25">
      <c r="A421" s="70">
        <v>336</v>
      </c>
      <c r="B421" s="72" t="s">
        <v>933</v>
      </c>
      <c r="C421" s="73" t="s">
        <v>311</v>
      </c>
      <c r="D421" s="74" t="s">
        <v>934</v>
      </c>
      <c r="E421" s="75">
        <v>1</v>
      </c>
      <c r="F421" s="74">
        <v>8.85</v>
      </c>
      <c r="G421" s="76"/>
      <c r="H421" s="25" t="e">
        <f>#REF!</f>
        <v>#REF!</v>
      </c>
      <c r="I421" s="25" t="e">
        <f>#REF!</f>
        <v>#REF!</v>
      </c>
      <c r="J421" s="25" t="e">
        <f>#REF!</f>
        <v>#REF!</v>
      </c>
      <c r="K421" s="25" t="e">
        <f>#REF!</f>
        <v>#REF!</v>
      </c>
      <c r="L421" s="25" t="e">
        <f>#REF!</f>
        <v>#REF!</v>
      </c>
      <c r="M421" s="25" t="e">
        <f>#REF!</f>
        <v>#REF!</v>
      </c>
      <c r="N421" s="25">
        <f t="shared" si="38"/>
        <v>1</v>
      </c>
      <c r="O421" s="25">
        <f t="shared" si="39"/>
        <v>8.85</v>
      </c>
    </row>
    <row r="422" spans="1:15" s="26" customFormat="1" ht="13.2" x14ac:dyDescent="0.25">
      <c r="A422" s="70">
        <v>337</v>
      </c>
      <c r="B422" s="72" t="s">
        <v>935</v>
      </c>
      <c r="C422" s="73" t="s">
        <v>297</v>
      </c>
      <c r="D422" s="74" t="s">
        <v>936</v>
      </c>
      <c r="E422" s="75">
        <v>5</v>
      </c>
      <c r="F422" s="74">
        <v>614.80000000000007</v>
      </c>
      <c r="G422" s="76"/>
      <c r="H422" s="25" t="e">
        <f>#REF!</f>
        <v>#REF!</v>
      </c>
      <c r="I422" s="25" t="e">
        <f>#REF!</f>
        <v>#REF!</v>
      </c>
      <c r="J422" s="25" t="e">
        <f>#REF!</f>
        <v>#REF!</v>
      </c>
      <c r="K422" s="25" t="e">
        <f>#REF!</f>
        <v>#REF!</v>
      </c>
      <c r="L422" s="25" t="e">
        <f>#REF!</f>
        <v>#REF!</v>
      </c>
      <c r="M422" s="25" t="e">
        <f>#REF!</f>
        <v>#REF!</v>
      </c>
      <c r="N422" s="25">
        <f t="shared" si="38"/>
        <v>5</v>
      </c>
      <c r="O422" s="25">
        <f t="shared" si="39"/>
        <v>614.80000000000007</v>
      </c>
    </row>
    <row r="423" spans="1:15" s="26" customFormat="1" ht="13.2" x14ac:dyDescent="0.25">
      <c r="A423" s="70">
        <v>338</v>
      </c>
      <c r="B423" s="72" t="s">
        <v>937</v>
      </c>
      <c r="C423" s="73" t="s">
        <v>297</v>
      </c>
      <c r="D423" s="74" t="s">
        <v>938</v>
      </c>
      <c r="E423" s="75">
        <v>400</v>
      </c>
      <c r="F423" s="74">
        <v>13721.980000000001</v>
      </c>
      <c r="G423" s="76"/>
      <c r="H423" s="25" t="e">
        <f>#REF!</f>
        <v>#REF!</v>
      </c>
      <c r="I423" s="25" t="e">
        <f>#REF!</f>
        <v>#REF!</v>
      </c>
      <c r="J423" s="25" t="e">
        <f>#REF!</f>
        <v>#REF!</v>
      </c>
      <c r="K423" s="25" t="e">
        <f>#REF!</f>
        <v>#REF!</v>
      </c>
      <c r="L423" s="25" t="e">
        <f>#REF!</f>
        <v>#REF!</v>
      </c>
      <c r="M423" s="25" t="e">
        <f>#REF!</f>
        <v>#REF!</v>
      </c>
      <c r="N423" s="25">
        <f t="shared" si="38"/>
        <v>400</v>
      </c>
      <c r="O423" s="25">
        <f t="shared" si="39"/>
        <v>13721.980000000001</v>
      </c>
    </row>
    <row r="424" spans="1:15" s="26" customFormat="1" ht="13.2" x14ac:dyDescent="0.25">
      <c r="A424" s="70">
        <v>339</v>
      </c>
      <c r="B424" s="72" t="s">
        <v>939</v>
      </c>
      <c r="C424" s="73" t="s">
        <v>297</v>
      </c>
      <c r="D424" s="74" t="s">
        <v>940</v>
      </c>
      <c r="E424" s="75"/>
      <c r="F424" s="74"/>
      <c r="G424" s="76"/>
      <c r="H424" s="25" t="e">
        <f>#REF!</f>
        <v>#REF!</v>
      </c>
      <c r="I424" s="25" t="e">
        <f>#REF!</f>
        <v>#REF!</v>
      </c>
      <c r="J424" s="25" t="e">
        <f>#REF!</f>
        <v>#REF!</v>
      </c>
      <c r="K424" s="25" t="e">
        <f>#REF!</f>
        <v>#REF!</v>
      </c>
      <c r="L424" s="25" t="e">
        <f>#REF!</f>
        <v>#REF!</v>
      </c>
      <c r="M424" s="25" t="e">
        <f>#REF!</f>
        <v>#REF!</v>
      </c>
      <c r="N424" s="25">
        <f t="shared" si="38"/>
        <v>0</v>
      </c>
      <c r="O424" s="25">
        <f t="shared" si="39"/>
        <v>0</v>
      </c>
    </row>
    <row r="425" spans="1:15" s="26" customFormat="1" ht="39.6" x14ac:dyDescent="0.25">
      <c r="A425" s="70">
        <v>340</v>
      </c>
      <c r="B425" s="72" t="s">
        <v>941</v>
      </c>
      <c r="C425" s="73" t="s">
        <v>297</v>
      </c>
      <c r="D425" s="74" t="s">
        <v>942</v>
      </c>
      <c r="E425" s="75">
        <v>5</v>
      </c>
      <c r="F425" s="74">
        <v>2297.4500000000003</v>
      </c>
      <c r="G425" s="76"/>
      <c r="H425" s="25" t="e">
        <f>#REF!</f>
        <v>#REF!</v>
      </c>
      <c r="I425" s="25" t="e">
        <f>#REF!</f>
        <v>#REF!</v>
      </c>
      <c r="J425" s="25" t="e">
        <f>#REF!</f>
        <v>#REF!</v>
      </c>
      <c r="K425" s="25" t="e">
        <f>#REF!</f>
        <v>#REF!</v>
      </c>
      <c r="L425" s="25" t="e">
        <f>#REF!</f>
        <v>#REF!</v>
      </c>
      <c r="M425" s="25" t="e">
        <f>#REF!</f>
        <v>#REF!</v>
      </c>
      <c r="N425" s="25">
        <f t="shared" si="38"/>
        <v>5</v>
      </c>
      <c r="O425" s="25">
        <f t="shared" si="39"/>
        <v>2297.4500000000003</v>
      </c>
    </row>
    <row r="426" spans="1:15" s="17" customFormat="1" ht="13.5" customHeight="1" thickBot="1" x14ac:dyDescent="0.3"/>
    <row r="427" spans="1:15" s="17" customFormat="1" ht="26.25" customHeight="1" x14ac:dyDescent="0.25">
      <c r="A427" s="92" t="s">
        <v>139</v>
      </c>
      <c r="B427" s="86" t="s">
        <v>32</v>
      </c>
      <c r="C427" s="97" t="s">
        <v>141</v>
      </c>
      <c r="D427" s="86" t="s">
        <v>142</v>
      </c>
      <c r="E427" s="86" t="s">
        <v>1096</v>
      </c>
      <c r="F427" s="86"/>
      <c r="G427" s="87" t="s">
        <v>146</v>
      </c>
    </row>
    <row r="428" spans="1:15" s="17" customFormat="1" ht="12.75" customHeight="1" x14ac:dyDescent="0.25">
      <c r="A428" s="93"/>
      <c r="B428" s="95"/>
      <c r="C428" s="98"/>
      <c r="D428" s="95"/>
      <c r="E428" s="90" t="s">
        <v>147</v>
      </c>
      <c r="F428" s="90" t="s">
        <v>148</v>
      </c>
      <c r="G428" s="88"/>
    </row>
    <row r="429" spans="1:15" s="17" customFormat="1" ht="13.5" customHeight="1" thickBot="1" x14ac:dyDescent="0.3">
      <c r="A429" s="94"/>
      <c r="B429" s="96"/>
      <c r="C429" s="99"/>
      <c r="D429" s="96"/>
      <c r="E429" s="91"/>
      <c r="F429" s="91"/>
      <c r="G429" s="89"/>
    </row>
    <row r="430" spans="1:15" s="26" customFormat="1" ht="26.4" x14ac:dyDescent="0.25">
      <c r="A430" s="70">
        <v>341</v>
      </c>
      <c r="B430" s="72" t="s">
        <v>943</v>
      </c>
      <c r="C430" s="73" t="s">
        <v>297</v>
      </c>
      <c r="D430" s="74" t="s">
        <v>944</v>
      </c>
      <c r="E430" s="75">
        <v>70</v>
      </c>
      <c r="F430" s="74">
        <v>54755.89</v>
      </c>
      <c r="G430" s="76"/>
      <c r="H430" s="25" t="e">
        <f>#REF!</f>
        <v>#REF!</v>
      </c>
      <c r="I430" s="25" t="e">
        <f>#REF!</f>
        <v>#REF!</v>
      </c>
      <c r="J430" s="25" t="e">
        <f>#REF!</f>
        <v>#REF!</v>
      </c>
      <c r="K430" s="25" t="e">
        <f>#REF!</f>
        <v>#REF!</v>
      </c>
      <c r="L430" s="25" t="e">
        <f>#REF!</f>
        <v>#REF!</v>
      </c>
      <c r="M430" s="25" t="e">
        <f>#REF!</f>
        <v>#REF!</v>
      </c>
      <c r="N430" s="25">
        <f t="shared" ref="N430:N449" si="40">E430</f>
        <v>70</v>
      </c>
      <c r="O430" s="25">
        <f t="shared" ref="O430:O449" si="41">F430</f>
        <v>54755.89</v>
      </c>
    </row>
    <row r="431" spans="1:15" s="26" customFormat="1" ht="13.2" x14ac:dyDescent="0.25">
      <c r="A431" s="70">
        <v>342</v>
      </c>
      <c r="B431" s="72" t="s">
        <v>945</v>
      </c>
      <c r="C431" s="73" t="s">
        <v>316</v>
      </c>
      <c r="D431" s="74" t="s">
        <v>946</v>
      </c>
      <c r="E431" s="75">
        <v>10</v>
      </c>
      <c r="F431" s="74">
        <v>963.59</v>
      </c>
      <c r="G431" s="76"/>
      <c r="H431" s="25" t="e">
        <f>#REF!</f>
        <v>#REF!</v>
      </c>
      <c r="I431" s="25" t="e">
        <f>#REF!</f>
        <v>#REF!</v>
      </c>
      <c r="J431" s="25" t="e">
        <f>#REF!</f>
        <v>#REF!</v>
      </c>
      <c r="K431" s="25" t="e">
        <f>#REF!</f>
        <v>#REF!</v>
      </c>
      <c r="L431" s="25" t="e">
        <f>#REF!</f>
        <v>#REF!</v>
      </c>
      <c r="M431" s="25" t="e">
        <f>#REF!</f>
        <v>#REF!</v>
      </c>
      <c r="N431" s="25">
        <f t="shared" si="40"/>
        <v>10</v>
      </c>
      <c r="O431" s="25">
        <f t="shared" si="41"/>
        <v>963.59</v>
      </c>
    </row>
    <row r="432" spans="1:15" s="26" customFormat="1" ht="13.2" x14ac:dyDescent="0.25">
      <c r="A432" s="70">
        <v>343</v>
      </c>
      <c r="B432" s="72" t="s">
        <v>947</v>
      </c>
      <c r="C432" s="73" t="s">
        <v>326</v>
      </c>
      <c r="D432" s="74" t="s">
        <v>948</v>
      </c>
      <c r="E432" s="75">
        <v>2025</v>
      </c>
      <c r="F432" s="74">
        <v>147602.25</v>
      </c>
      <c r="G432" s="76"/>
      <c r="H432" s="25" t="e">
        <f>#REF!</f>
        <v>#REF!</v>
      </c>
      <c r="I432" s="25" t="e">
        <f>#REF!</f>
        <v>#REF!</v>
      </c>
      <c r="J432" s="25" t="e">
        <f>#REF!</f>
        <v>#REF!</v>
      </c>
      <c r="K432" s="25" t="e">
        <f>#REF!</f>
        <v>#REF!</v>
      </c>
      <c r="L432" s="25" t="e">
        <f>#REF!</f>
        <v>#REF!</v>
      </c>
      <c r="M432" s="25" t="e">
        <f>#REF!</f>
        <v>#REF!</v>
      </c>
      <c r="N432" s="25">
        <f t="shared" si="40"/>
        <v>2025</v>
      </c>
      <c r="O432" s="25">
        <f t="shared" si="41"/>
        <v>147602.25</v>
      </c>
    </row>
    <row r="433" spans="1:15" s="26" customFormat="1" ht="13.2" x14ac:dyDescent="0.25">
      <c r="A433" s="70">
        <v>344</v>
      </c>
      <c r="B433" s="72" t="s">
        <v>949</v>
      </c>
      <c r="C433" s="73" t="s">
        <v>311</v>
      </c>
      <c r="D433" s="74" t="s">
        <v>950</v>
      </c>
      <c r="E433" s="75">
        <v>1</v>
      </c>
      <c r="F433" s="74">
        <v>153.71</v>
      </c>
      <c r="G433" s="76"/>
      <c r="H433" s="25" t="e">
        <f>#REF!</f>
        <v>#REF!</v>
      </c>
      <c r="I433" s="25" t="e">
        <f>#REF!</f>
        <v>#REF!</v>
      </c>
      <c r="J433" s="25" t="e">
        <f>#REF!</f>
        <v>#REF!</v>
      </c>
      <c r="K433" s="25" t="e">
        <f>#REF!</f>
        <v>#REF!</v>
      </c>
      <c r="L433" s="25" t="e">
        <f>#REF!</f>
        <v>#REF!</v>
      </c>
      <c r="M433" s="25" t="e">
        <f>#REF!</f>
        <v>#REF!</v>
      </c>
      <c r="N433" s="25">
        <f t="shared" si="40"/>
        <v>1</v>
      </c>
      <c r="O433" s="25">
        <f t="shared" si="41"/>
        <v>153.71</v>
      </c>
    </row>
    <row r="434" spans="1:15" s="26" customFormat="1" ht="13.2" x14ac:dyDescent="0.25">
      <c r="A434" s="70">
        <v>345</v>
      </c>
      <c r="B434" s="72" t="s">
        <v>951</v>
      </c>
      <c r="C434" s="73" t="s">
        <v>297</v>
      </c>
      <c r="D434" s="74" t="s">
        <v>952</v>
      </c>
      <c r="E434" s="75">
        <v>20</v>
      </c>
      <c r="F434" s="74">
        <v>4351.2</v>
      </c>
      <c r="G434" s="76"/>
      <c r="H434" s="25" t="e">
        <f>#REF!</f>
        <v>#REF!</v>
      </c>
      <c r="I434" s="25" t="e">
        <f>#REF!</f>
        <v>#REF!</v>
      </c>
      <c r="J434" s="25" t="e">
        <f>#REF!</f>
        <v>#REF!</v>
      </c>
      <c r="K434" s="25" t="e">
        <f>#REF!</f>
        <v>#REF!</v>
      </c>
      <c r="L434" s="25" t="e">
        <f>#REF!</f>
        <v>#REF!</v>
      </c>
      <c r="M434" s="25" t="e">
        <f>#REF!</f>
        <v>#REF!</v>
      </c>
      <c r="N434" s="25">
        <f t="shared" si="40"/>
        <v>20</v>
      </c>
      <c r="O434" s="25">
        <f t="shared" si="41"/>
        <v>4351.2</v>
      </c>
    </row>
    <row r="435" spans="1:15" s="26" customFormat="1" ht="13.2" x14ac:dyDescent="0.25">
      <c r="A435" s="70">
        <v>346</v>
      </c>
      <c r="B435" s="72" t="s">
        <v>953</v>
      </c>
      <c r="C435" s="73" t="s">
        <v>546</v>
      </c>
      <c r="D435" s="74" t="s">
        <v>954</v>
      </c>
      <c r="E435" s="75">
        <v>23</v>
      </c>
      <c r="F435" s="74">
        <v>2219.5</v>
      </c>
      <c r="G435" s="76"/>
      <c r="H435" s="25" t="e">
        <f>#REF!</f>
        <v>#REF!</v>
      </c>
      <c r="I435" s="25" t="e">
        <f>#REF!</f>
        <v>#REF!</v>
      </c>
      <c r="J435" s="25" t="e">
        <f>#REF!</f>
        <v>#REF!</v>
      </c>
      <c r="K435" s="25" t="e">
        <f>#REF!</f>
        <v>#REF!</v>
      </c>
      <c r="L435" s="25" t="e">
        <f>#REF!</f>
        <v>#REF!</v>
      </c>
      <c r="M435" s="25" t="e">
        <f>#REF!</f>
        <v>#REF!</v>
      </c>
      <c r="N435" s="25">
        <f t="shared" si="40"/>
        <v>23</v>
      </c>
      <c r="O435" s="25">
        <f t="shared" si="41"/>
        <v>2219.5</v>
      </c>
    </row>
    <row r="436" spans="1:15" s="26" customFormat="1" ht="13.2" x14ac:dyDescent="0.25">
      <c r="A436" s="70">
        <v>347</v>
      </c>
      <c r="B436" s="72" t="s">
        <v>955</v>
      </c>
      <c r="C436" s="73" t="s">
        <v>297</v>
      </c>
      <c r="D436" s="74" t="s">
        <v>956</v>
      </c>
      <c r="E436" s="75">
        <v>50</v>
      </c>
      <c r="F436" s="74">
        <v>23773.5</v>
      </c>
      <c r="G436" s="76"/>
      <c r="H436" s="25" t="e">
        <f>#REF!</f>
        <v>#REF!</v>
      </c>
      <c r="I436" s="25" t="e">
        <f>#REF!</f>
        <v>#REF!</v>
      </c>
      <c r="J436" s="25" t="e">
        <f>#REF!</f>
        <v>#REF!</v>
      </c>
      <c r="K436" s="25" t="e">
        <f>#REF!</f>
        <v>#REF!</v>
      </c>
      <c r="L436" s="25" t="e">
        <f>#REF!</f>
        <v>#REF!</v>
      </c>
      <c r="M436" s="25" t="e">
        <f>#REF!</f>
        <v>#REF!</v>
      </c>
      <c r="N436" s="25">
        <f t="shared" si="40"/>
        <v>50</v>
      </c>
      <c r="O436" s="25">
        <f t="shared" si="41"/>
        <v>23773.5</v>
      </c>
    </row>
    <row r="437" spans="1:15" s="26" customFormat="1" ht="13.2" x14ac:dyDescent="0.25">
      <c r="A437" s="70">
        <v>348</v>
      </c>
      <c r="B437" s="72" t="s">
        <v>957</v>
      </c>
      <c r="C437" s="73" t="s">
        <v>297</v>
      </c>
      <c r="D437" s="74" t="s">
        <v>958</v>
      </c>
      <c r="E437" s="75">
        <v>51</v>
      </c>
      <c r="F437" s="74">
        <v>21912.02</v>
      </c>
      <c r="G437" s="76"/>
      <c r="H437" s="25" t="e">
        <f>#REF!</f>
        <v>#REF!</v>
      </c>
      <c r="I437" s="25" t="e">
        <f>#REF!</f>
        <v>#REF!</v>
      </c>
      <c r="J437" s="25" t="e">
        <f>#REF!</f>
        <v>#REF!</v>
      </c>
      <c r="K437" s="25" t="e">
        <f>#REF!</f>
        <v>#REF!</v>
      </c>
      <c r="L437" s="25" t="e">
        <f>#REF!</f>
        <v>#REF!</v>
      </c>
      <c r="M437" s="25" t="e">
        <f>#REF!</f>
        <v>#REF!</v>
      </c>
      <c r="N437" s="25">
        <f t="shared" si="40"/>
        <v>51</v>
      </c>
      <c r="O437" s="25">
        <f t="shared" si="41"/>
        <v>21912.02</v>
      </c>
    </row>
    <row r="438" spans="1:15" s="26" customFormat="1" ht="13.2" x14ac:dyDescent="0.25">
      <c r="A438" s="70">
        <v>349</v>
      </c>
      <c r="B438" s="72" t="s">
        <v>959</v>
      </c>
      <c r="C438" s="73" t="s">
        <v>546</v>
      </c>
      <c r="D438" s="74" t="s">
        <v>960</v>
      </c>
      <c r="E438" s="75">
        <v>40</v>
      </c>
      <c r="F438" s="74">
        <v>15234.800000000001</v>
      </c>
      <c r="G438" s="76"/>
      <c r="H438" s="25" t="e">
        <f>#REF!</f>
        <v>#REF!</v>
      </c>
      <c r="I438" s="25" t="e">
        <f>#REF!</f>
        <v>#REF!</v>
      </c>
      <c r="J438" s="25" t="e">
        <f>#REF!</f>
        <v>#REF!</v>
      </c>
      <c r="K438" s="25" t="e">
        <f>#REF!</f>
        <v>#REF!</v>
      </c>
      <c r="L438" s="25" t="e">
        <f>#REF!</f>
        <v>#REF!</v>
      </c>
      <c r="M438" s="25" t="e">
        <f>#REF!</f>
        <v>#REF!</v>
      </c>
      <c r="N438" s="25">
        <f t="shared" si="40"/>
        <v>40</v>
      </c>
      <c r="O438" s="25">
        <f t="shared" si="41"/>
        <v>15234.800000000001</v>
      </c>
    </row>
    <row r="439" spans="1:15" s="26" customFormat="1" ht="13.2" x14ac:dyDescent="0.25">
      <c r="A439" s="70">
        <v>350</v>
      </c>
      <c r="B439" s="72" t="s">
        <v>961</v>
      </c>
      <c r="C439" s="73" t="s">
        <v>297</v>
      </c>
      <c r="D439" s="74" t="s">
        <v>962</v>
      </c>
      <c r="E439" s="75">
        <v>14</v>
      </c>
      <c r="F439" s="74">
        <v>3438.6800000000003</v>
      </c>
      <c r="G439" s="76"/>
      <c r="H439" s="25" t="e">
        <f>#REF!</f>
        <v>#REF!</v>
      </c>
      <c r="I439" s="25" t="e">
        <f>#REF!</f>
        <v>#REF!</v>
      </c>
      <c r="J439" s="25" t="e">
        <f>#REF!</f>
        <v>#REF!</v>
      </c>
      <c r="K439" s="25" t="e">
        <f>#REF!</f>
        <v>#REF!</v>
      </c>
      <c r="L439" s="25" t="e">
        <f>#REF!</f>
        <v>#REF!</v>
      </c>
      <c r="M439" s="25" t="e">
        <f>#REF!</f>
        <v>#REF!</v>
      </c>
      <c r="N439" s="25">
        <f t="shared" si="40"/>
        <v>14</v>
      </c>
      <c r="O439" s="25">
        <f t="shared" si="41"/>
        <v>3438.6800000000003</v>
      </c>
    </row>
    <row r="440" spans="1:15" s="26" customFormat="1" ht="13.2" x14ac:dyDescent="0.25">
      <c r="A440" s="70">
        <v>351</v>
      </c>
      <c r="B440" s="72" t="s">
        <v>963</v>
      </c>
      <c r="C440" s="73" t="s">
        <v>295</v>
      </c>
      <c r="D440" s="74" t="s">
        <v>964</v>
      </c>
      <c r="E440" s="75">
        <v>2</v>
      </c>
      <c r="F440" s="74">
        <v>13411.380000000001</v>
      </c>
      <c r="G440" s="76"/>
      <c r="H440" s="25" t="e">
        <f>#REF!</f>
        <v>#REF!</v>
      </c>
      <c r="I440" s="25" t="e">
        <f>#REF!</f>
        <v>#REF!</v>
      </c>
      <c r="J440" s="25" t="e">
        <f>#REF!</f>
        <v>#REF!</v>
      </c>
      <c r="K440" s="25" t="e">
        <f>#REF!</f>
        <v>#REF!</v>
      </c>
      <c r="L440" s="25" t="e">
        <f>#REF!</f>
        <v>#REF!</v>
      </c>
      <c r="M440" s="25" t="e">
        <f>#REF!</f>
        <v>#REF!</v>
      </c>
      <c r="N440" s="25">
        <f t="shared" si="40"/>
        <v>2</v>
      </c>
      <c r="O440" s="25">
        <f t="shared" si="41"/>
        <v>13411.380000000001</v>
      </c>
    </row>
    <row r="441" spans="1:15" s="26" customFormat="1" ht="13.2" x14ac:dyDescent="0.25">
      <c r="A441" s="70">
        <v>352</v>
      </c>
      <c r="B441" s="72" t="s">
        <v>965</v>
      </c>
      <c r="C441" s="73" t="s">
        <v>498</v>
      </c>
      <c r="D441" s="74" t="s">
        <v>966</v>
      </c>
      <c r="E441" s="75">
        <v>82</v>
      </c>
      <c r="F441" s="74">
        <v>37168.92</v>
      </c>
      <c r="G441" s="76"/>
      <c r="H441" s="25" t="e">
        <f>#REF!</f>
        <v>#REF!</v>
      </c>
      <c r="I441" s="25" t="e">
        <f>#REF!</f>
        <v>#REF!</v>
      </c>
      <c r="J441" s="25" t="e">
        <f>#REF!</f>
        <v>#REF!</v>
      </c>
      <c r="K441" s="25" t="e">
        <f>#REF!</f>
        <v>#REF!</v>
      </c>
      <c r="L441" s="25" t="e">
        <f>#REF!</f>
        <v>#REF!</v>
      </c>
      <c r="M441" s="25" t="e">
        <f>#REF!</f>
        <v>#REF!</v>
      </c>
      <c r="N441" s="25">
        <f t="shared" si="40"/>
        <v>82</v>
      </c>
      <c r="O441" s="25">
        <f t="shared" si="41"/>
        <v>37168.92</v>
      </c>
    </row>
    <row r="442" spans="1:15" s="26" customFormat="1" ht="26.4" x14ac:dyDescent="0.25">
      <c r="A442" s="70">
        <v>353</v>
      </c>
      <c r="B442" s="72" t="s">
        <v>967</v>
      </c>
      <c r="C442" s="73" t="s">
        <v>316</v>
      </c>
      <c r="D442" s="74" t="s">
        <v>968</v>
      </c>
      <c r="E442" s="75">
        <v>312</v>
      </c>
      <c r="F442" s="74">
        <v>248881.42</v>
      </c>
      <c r="G442" s="76"/>
      <c r="H442" s="25" t="e">
        <f>#REF!</f>
        <v>#REF!</v>
      </c>
      <c r="I442" s="25" t="e">
        <f>#REF!</f>
        <v>#REF!</v>
      </c>
      <c r="J442" s="25" t="e">
        <f>#REF!</f>
        <v>#REF!</v>
      </c>
      <c r="K442" s="25" t="e">
        <f>#REF!</f>
        <v>#REF!</v>
      </c>
      <c r="L442" s="25" t="e">
        <f>#REF!</f>
        <v>#REF!</v>
      </c>
      <c r="M442" s="25" t="e">
        <f>#REF!</f>
        <v>#REF!</v>
      </c>
      <c r="N442" s="25">
        <f t="shared" si="40"/>
        <v>312</v>
      </c>
      <c r="O442" s="25">
        <f t="shared" si="41"/>
        <v>248881.42</v>
      </c>
    </row>
    <row r="443" spans="1:15" s="26" customFormat="1" ht="26.4" x14ac:dyDescent="0.25">
      <c r="A443" s="70">
        <v>354</v>
      </c>
      <c r="B443" s="72" t="s">
        <v>969</v>
      </c>
      <c r="C443" s="73" t="s">
        <v>297</v>
      </c>
      <c r="D443" s="74" t="s">
        <v>970</v>
      </c>
      <c r="E443" s="75">
        <v>180</v>
      </c>
      <c r="F443" s="74">
        <v>150204.38</v>
      </c>
      <c r="G443" s="76"/>
      <c r="H443" s="25" t="e">
        <f>#REF!</f>
        <v>#REF!</v>
      </c>
      <c r="I443" s="25" t="e">
        <f>#REF!</f>
        <v>#REF!</v>
      </c>
      <c r="J443" s="25" t="e">
        <f>#REF!</f>
        <v>#REF!</v>
      </c>
      <c r="K443" s="25" t="e">
        <f>#REF!</f>
        <v>#REF!</v>
      </c>
      <c r="L443" s="25" t="e">
        <f>#REF!</f>
        <v>#REF!</v>
      </c>
      <c r="M443" s="25" t="e">
        <f>#REF!</f>
        <v>#REF!</v>
      </c>
      <c r="N443" s="25">
        <f t="shared" si="40"/>
        <v>180</v>
      </c>
      <c r="O443" s="25">
        <f t="shared" si="41"/>
        <v>150204.38</v>
      </c>
    </row>
    <row r="444" spans="1:15" s="26" customFormat="1" ht="13.2" x14ac:dyDescent="0.25">
      <c r="A444" s="70">
        <v>355</v>
      </c>
      <c r="B444" s="72" t="s">
        <v>971</v>
      </c>
      <c r="C444" s="73" t="s">
        <v>316</v>
      </c>
      <c r="D444" s="74" t="s">
        <v>972</v>
      </c>
      <c r="E444" s="75">
        <v>19</v>
      </c>
      <c r="F444" s="74">
        <v>10305.6</v>
      </c>
      <c r="G444" s="76"/>
      <c r="H444" s="25" t="e">
        <f>#REF!</f>
        <v>#REF!</v>
      </c>
      <c r="I444" s="25" t="e">
        <f>#REF!</f>
        <v>#REF!</v>
      </c>
      <c r="J444" s="25" t="e">
        <f>#REF!</f>
        <v>#REF!</v>
      </c>
      <c r="K444" s="25" t="e">
        <f>#REF!</f>
        <v>#REF!</v>
      </c>
      <c r="L444" s="25" t="e">
        <f>#REF!</f>
        <v>#REF!</v>
      </c>
      <c r="M444" s="25" t="e">
        <f>#REF!</f>
        <v>#REF!</v>
      </c>
      <c r="N444" s="25">
        <f t="shared" si="40"/>
        <v>19</v>
      </c>
      <c r="O444" s="25">
        <f t="shared" si="41"/>
        <v>10305.6</v>
      </c>
    </row>
    <row r="445" spans="1:15" s="26" customFormat="1" ht="13.2" x14ac:dyDescent="0.25">
      <c r="A445" s="70">
        <v>356</v>
      </c>
      <c r="B445" s="72" t="s">
        <v>973</v>
      </c>
      <c r="C445" s="73" t="s">
        <v>297</v>
      </c>
      <c r="D445" s="74">
        <v>512</v>
      </c>
      <c r="E445" s="75">
        <v>33</v>
      </c>
      <c r="F445" s="74">
        <v>16896</v>
      </c>
      <c r="G445" s="76"/>
      <c r="H445" s="25" t="e">
        <f>#REF!</f>
        <v>#REF!</v>
      </c>
      <c r="I445" s="25" t="e">
        <f>#REF!</f>
        <v>#REF!</v>
      </c>
      <c r="J445" s="25" t="e">
        <f>#REF!</f>
        <v>#REF!</v>
      </c>
      <c r="K445" s="25" t="e">
        <f>#REF!</f>
        <v>#REF!</v>
      </c>
      <c r="L445" s="25" t="e">
        <f>#REF!</f>
        <v>#REF!</v>
      </c>
      <c r="M445" s="25" t="e">
        <f>#REF!</f>
        <v>#REF!</v>
      </c>
      <c r="N445" s="25">
        <f t="shared" si="40"/>
        <v>33</v>
      </c>
      <c r="O445" s="25">
        <f t="shared" si="41"/>
        <v>16896</v>
      </c>
    </row>
    <row r="446" spans="1:15" s="26" customFormat="1" ht="13.2" x14ac:dyDescent="0.25">
      <c r="A446" s="70">
        <v>357</v>
      </c>
      <c r="B446" s="72" t="s">
        <v>974</v>
      </c>
      <c r="C446" s="73" t="s">
        <v>297</v>
      </c>
      <c r="D446" s="74" t="s">
        <v>468</v>
      </c>
      <c r="E446" s="75">
        <v>2</v>
      </c>
      <c r="F446" s="74">
        <v>117.7</v>
      </c>
      <c r="G446" s="76"/>
      <c r="H446" s="25" t="e">
        <f>#REF!</f>
        <v>#REF!</v>
      </c>
      <c r="I446" s="25" t="e">
        <f>#REF!</f>
        <v>#REF!</v>
      </c>
      <c r="J446" s="25" t="e">
        <f>#REF!</f>
        <v>#REF!</v>
      </c>
      <c r="K446" s="25" t="e">
        <f>#REF!</f>
        <v>#REF!</v>
      </c>
      <c r="L446" s="25" t="e">
        <f>#REF!</f>
        <v>#REF!</v>
      </c>
      <c r="M446" s="25" t="e">
        <f>#REF!</f>
        <v>#REF!</v>
      </c>
      <c r="N446" s="25">
        <f t="shared" si="40"/>
        <v>2</v>
      </c>
      <c r="O446" s="25">
        <f t="shared" si="41"/>
        <v>117.7</v>
      </c>
    </row>
    <row r="447" spans="1:15" s="26" customFormat="1" ht="26.4" x14ac:dyDescent="0.25">
      <c r="A447" s="70">
        <v>358</v>
      </c>
      <c r="B447" s="72" t="s">
        <v>975</v>
      </c>
      <c r="C447" s="73" t="s">
        <v>326</v>
      </c>
      <c r="D447" s="74" t="s">
        <v>976</v>
      </c>
      <c r="E447" s="75">
        <v>40</v>
      </c>
      <c r="F447" s="74">
        <v>10999.6</v>
      </c>
      <c r="G447" s="76"/>
      <c r="H447" s="25" t="e">
        <f>#REF!</f>
        <v>#REF!</v>
      </c>
      <c r="I447" s="25" t="e">
        <f>#REF!</f>
        <v>#REF!</v>
      </c>
      <c r="J447" s="25" t="e">
        <f>#REF!</f>
        <v>#REF!</v>
      </c>
      <c r="K447" s="25" t="e">
        <f>#REF!</f>
        <v>#REF!</v>
      </c>
      <c r="L447" s="25" t="e">
        <f>#REF!</f>
        <v>#REF!</v>
      </c>
      <c r="M447" s="25" t="e">
        <f>#REF!</f>
        <v>#REF!</v>
      </c>
      <c r="N447" s="25">
        <f t="shared" si="40"/>
        <v>40</v>
      </c>
      <c r="O447" s="25">
        <f t="shared" si="41"/>
        <v>10999.6</v>
      </c>
    </row>
    <row r="448" spans="1:15" s="26" customFormat="1" ht="13.2" x14ac:dyDescent="0.25">
      <c r="A448" s="70">
        <v>359</v>
      </c>
      <c r="B448" s="72" t="s">
        <v>977</v>
      </c>
      <c r="C448" s="73" t="s">
        <v>498</v>
      </c>
      <c r="D448" s="74" t="s">
        <v>978</v>
      </c>
      <c r="E448" s="75">
        <v>7</v>
      </c>
      <c r="F448" s="74">
        <v>1959.39</v>
      </c>
      <c r="G448" s="76"/>
      <c r="H448" s="25" t="e">
        <f>#REF!</f>
        <v>#REF!</v>
      </c>
      <c r="I448" s="25" t="e">
        <f>#REF!</f>
        <v>#REF!</v>
      </c>
      <c r="J448" s="25" t="e">
        <f>#REF!</f>
        <v>#REF!</v>
      </c>
      <c r="K448" s="25" t="e">
        <f>#REF!</f>
        <v>#REF!</v>
      </c>
      <c r="L448" s="25" t="e">
        <f>#REF!</f>
        <v>#REF!</v>
      </c>
      <c r="M448" s="25" t="e">
        <f>#REF!</f>
        <v>#REF!</v>
      </c>
      <c r="N448" s="25">
        <f t="shared" si="40"/>
        <v>7</v>
      </c>
      <c r="O448" s="25">
        <f t="shared" si="41"/>
        <v>1959.39</v>
      </c>
    </row>
    <row r="449" spans="1:15" s="26" customFormat="1" ht="13.2" x14ac:dyDescent="0.25">
      <c r="A449" s="70">
        <v>360</v>
      </c>
      <c r="B449" s="72" t="s">
        <v>979</v>
      </c>
      <c r="C449" s="73" t="s">
        <v>498</v>
      </c>
      <c r="D449" s="74" t="s">
        <v>980</v>
      </c>
      <c r="E449" s="75">
        <v>95</v>
      </c>
      <c r="F449" s="74">
        <v>26371.97</v>
      </c>
      <c r="G449" s="76"/>
      <c r="H449" s="25" t="e">
        <f>#REF!</f>
        <v>#REF!</v>
      </c>
      <c r="I449" s="25" t="e">
        <f>#REF!</f>
        <v>#REF!</v>
      </c>
      <c r="J449" s="25" t="e">
        <f>#REF!</f>
        <v>#REF!</v>
      </c>
      <c r="K449" s="25" t="e">
        <f>#REF!</f>
        <v>#REF!</v>
      </c>
      <c r="L449" s="25" t="e">
        <f>#REF!</f>
        <v>#REF!</v>
      </c>
      <c r="M449" s="25" t="e">
        <f>#REF!</f>
        <v>#REF!</v>
      </c>
      <c r="N449" s="25">
        <f t="shared" si="40"/>
        <v>95</v>
      </c>
      <c r="O449" s="25">
        <f t="shared" si="41"/>
        <v>26371.97</v>
      </c>
    </row>
    <row r="450" spans="1:15" s="17" customFormat="1" ht="13.5" customHeight="1" thickBot="1" x14ac:dyDescent="0.3"/>
    <row r="451" spans="1:15" s="17" customFormat="1" ht="26.25" customHeight="1" x14ac:dyDescent="0.25">
      <c r="A451" s="92" t="s">
        <v>139</v>
      </c>
      <c r="B451" s="86" t="s">
        <v>32</v>
      </c>
      <c r="C451" s="97" t="s">
        <v>141</v>
      </c>
      <c r="D451" s="86" t="s">
        <v>142</v>
      </c>
      <c r="E451" s="86" t="s">
        <v>1096</v>
      </c>
      <c r="F451" s="86"/>
      <c r="G451" s="87" t="s">
        <v>146</v>
      </c>
    </row>
    <row r="452" spans="1:15" s="17" customFormat="1" ht="12.75" customHeight="1" x14ac:dyDescent="0.25">
      <c r="A452" s="93"/>
      <c r="B452" s="95"/>
      <c r="C452" s="98"/>
      <c r="D452" s="95"/>
      <c r="E452" s="90" t="s">
        <v>147</v>
      </c>
      <c r="F452" s="90" t="s">
        <v>148</v>
      </c>
      <c r="G452" s="88"/>
    </row>
    <row r="453" spans="1:15" s="17" customFormat="1" ht="13.5" customHeight="1" thickBot="1" x14ac:dyDescent="0.3">
      <c r="A453" s="94"/>
      <c r="B453" s="96"/>
      <c r="C453" s="99"/>
      <c r="D453" s="96"/>
      <c r="E453" s="91"/>
      <c r="F453" s="91"/>
      <c r="G453" s="89"/>
    </row>
    <row r="454" spans="1:15" s="26" customFormat="1" ht="26.4" x14ac:dyDescent="0.25">
      <c r="A454" s="70">
        <v>361</v>
      </c>
      <c r="B454" s="72" t="s">
        <v>981</v>
      </c>
      <c r="C454" s="73" t="s">
        <v>498</v>
      </c>
      <c r="D454" s="74" t="s">
        <v>976</v>
      </c>
      <c r="E454" s="75">
        <v>22</v>
      </c>
      <c r="F454" s="74">
        <v>6049.7800000000007</v>
      </c>
      <c r="G454" s="76"/>
      <c r="H454" s="25" t="e">
        <f>#REF!</f>
        <v>#REF!</v>
      </c>
      <c r="I454" s="25" t="e">
        <f>#REF!</f>
        <v>#REF!</v>
      </c>
      <c r="J454" s="25" t="e">
        <f>#REF!</f>
        <v>#REF!</v>
      </c>
      <c r="K454" s="25" t="e">
        <f>#REF!</f>
        <v>#REF!</v>
      </c>
      <c r="L454" s="25" t="e">
        <f>#REF!</f>
        <v>#REF!</v>
      </c>
      <c r="M454" s="25" t="e">
        <f>#REF!</f>
        <v>#REF!</v>
      </c>
      <c r="N454" s="25">
        <f t="shared" ref="N454:N469" si="42">E454</f>
        <v>22</v>
      </c>
      <c r="O454" s="25">
        <f t="shared" ref="O454:O469" si="43">F454</f>
        <v>6049.7800000000007</v>
      </c>
    </row>
    <row r="455" spans="1:15" s="26" customFormat="1" ht="13.2" x14ac:dyDescent="0.25">
      <c r="A455" s="70">
        <v>362</v>
      </c>
      <c r="B455" s="72" t="s">
        <v>982</v>
      </c>
      <c r="C455" s="73" t="s">
        <v>326</v>
      </c>
      <c r="D455" s="74" t="s">
        <v>983</v>
      </c>
      <c r="E455" s="75">
        <v>260</v>
      </c>
      <c r="F455" s="74">
        <v>73294.570000000007</v>
      </c>
      <c r="G455" s="76"/>
      <c r="H455" s="25" t="e">
        <f>#REF!</f>
        <v>#REF!</v>
      </c>
      <c r="I455" s="25" t="e">
        <f>#REF!</f>
        <v>#REF!</v>
      </c>
      <c r="J455" s="25" t="e">
        <f>#REF!</f>
        <v>#REF!</v>
      </c>
      <c r="K455" s="25" t="e">
        <f>#REF!</f>
        <v>#REF!</v>
      </c>
      <c r="L455" s="25" t="e">
        <f>#REF!</f>
        <v>#REF!</v>
      </c>
      <c r="M455" s="25" t="e">
        <f>#REF!</f>
        <v>#REF!</v>
      </c>
      <c r="N455" s="25">
        <f t="shared" si="42"/>
        <v>260</v>
      </c>
      <c r="O455" s="25">
        <f t="shared" si="43"/>
        <v>73294.570000000007</v>
      </c>
    </row>
    <row r="456" spans="1:15" s="26" customFormat="1" ht="26.4" x14ac:dyDescent="0.25">
      <c r="A456" s="70">
        <v>363</v>
      </c>
      <c r="B456" s="72" t="s">
        <v>984</v>
      </c>
      <c r="C456" s="73" t="s">
        <v>326</v>
      </c>
      <c r="D456" s="74" t="s">
        <v>976</v>
      </c>
      <c r="E456" s="75">
        <v>20</v>
      </c>
      <c r="F456" s="74">
        <v>5499.8</v>
      </c>
      <c r="G456" s="76"/>
      <c r="H456" s="25" t="e">
        <f>#REF!</f>
        <v>#REF!</v>
      </c>
      <c r="I456" s="25" t="e">
        <f>#REF!</f>
        <v>#REF!</v>
      </c>
      <c r="J456" s="25" t="e">
        <f>#REF!</f>
        <v>#REF!</v>
      </c>
      <c r="K456" s="25" t="e">
        <f>#REF!</f>
        <v>#REF!</v>
      </c>
      <c r="L456" s="25" t="e">
        <f>#REF!</f>
        <v>#REF!</v>
      </c>
      <c r="M456" s="25" t="e">
        <f>#REF!</f>
        <v>#REF!</v>
      </c>
      <c r="N456" s="25">
        <f t="shared" si="42"/>
        <v>20</v>
      </c>
      <c r="O456" s="25">
        <f t="shared" si="43"/>
        <v>5499.8</v>
      </c>
    </row>
    <row r="457" spans="1:15" s="26" customFormat="1" ht="26.4" x14ac:dyDescent="0.25">
      <c r="A457" s="70">
        <v>364</v>
      </c>
      <c r="B457" s="72" t="s">
        <v>985</v>
      </c>
      <c r="C457" s="73" t="s">
        <v>316</v>
      </c>
      <c r="D457" s="74" t="s">
        <v>976</v>
      </c>
      <c r="E457" s="75">
        <v>53</v>
      </c>
      <c r="F457" s="74">
        <v>14574.470000000001</v>
      </c>
      <c r="G457" s="76"/>
      <c r="H457" s="25" t="e">
        <f>#REF!</f>
        <v>#REF!</v>
      </c>
      <c r="I457" s="25" t="e">
        <f>#REF!</f>
        <v>#REF!</v>
      </c>
      <c r="J457" s="25" t="e">
        <f>#REF!</f>
        <v>#REF!</v>
      </c>
      <c r="K457" s="25" t="e">
        <f>#REF!</f>
        <v>#REF!</v>
      </c>
      <c r="L457" s="25" t="e">
        <f>#REF!</f>
        <v>#REF!</v>
      </c>
      <c r="M457" s="25" t="e">
        <f>#REF!</f>
        <v>#REF!</v>
      </c>
      <c r="N457" s="25">
        <f t="shared" si="42"/>
        <v>53</v>
      </c>
      <c r="O457" s="25">
        <f t="shared" si="43"/>
        <v>14574.470000000001</v>
      </c>
    </row>
    <row r="458" spans="1:15" s="26" customFormat="1" ht="13.2" x14ac:dyDescent="0.25">
      <c r="A458" s="70">
        <v>365</v>
      </c>
      <c r="B458" s="72" t="s">
        <v>986</v>
      </c>
      <c r="C458" s="73" t="s">
        <v>326</v>
      </c>
      <c r="D458" s="74" t="s">
        <v>987</v>
      </c>
      <c r="E458" s="75">
        <v>40</v>
      </c>
      <c r="F458" s="74">
        <v>10907.4</v>
      </c>
      <c r="G458" s="76"/>
      <c r="H458" s="25" t="e">
        <f>#REF!</f>
        <v>#REF!</v>
      </c>
      <c r="I458" s="25" t="e">
        <f>#REF!</f>
        <v>#REF!</v>
      </c>
      <c r="J458" s="25" t="e">
        <f>#REF!</f>
        <v>#REF!</v>
      </c>
      <c r="K458" s="25" t="e">
        <f>#REF!</f>
        <v>#REF!</v>
      </c>
      <c r="L458" s="25" t="e">
        <f>#REF!</f>
        <v>#REF!</v>
      </c>
      <c r="M458" s="25" t="e">
        <f>#REF!</f>
        <v>#REF!</v>
      </c>
      <c r="N458" s="25">
        <f t="shared" si="42"/>
        <v>40</v>
      </c>
      <c r="O458" s="25">
        <f t="shared" si="43"/>
        <v>10907.4</v>
      </c>
    </row>
    <row r="459" spans="1:15" s="26" customFormat="1" ht="13.2" x14ac:dyDescent="0.25">
      <c r="A459" s="70">
        <v>366</v>
      </c>
      <c r="B459" s="72" t="s">
        <v>988</v>
      </c>
      <c r="C459" s="73" t="s">
        <v>745</v>
      </c>
      <c r="D459" s="74">
        <v>62</v>
      </c>
      <c r="E459" s="75">
        <v>1474</v>
      </c>
      <c r="F459" s="74">
        <v>91388</v>
      </c>
      <c r="G459" s="76"/>
      <c r="H459" s="25" t="e">
        <f>#REF!</f>
        <v>#REF!</v>
      </c>
      <c r="I459" s="25" t="e">
        <f>#REF!</f>
        <v>#REF!</v>
      </c>
      <c r="J459" s="25" t="e">
        <f>#REF!</f>
        <v>#REF!</v>
      </c>
      <c r="K459" s="25" t="e">
        <f>#REF!</f>
        <v>#REF!</v>
      </c>
      <c r="L459" s="25" t="e">
        <f>#REF!</f>
        <v>#REF!</v>
      </c>
      <c r="M459" s="25" t="e">
        <f>#REF!</f>
        <v>#REF!</v>
      </c>
      <c r="N459" s="25">
        <f t="shared" si="42"/>
        <v>1474</v>
      </c>
      <c r="O459" s="25">
        <f t="shared" si="43"/>
        <v>91388</v>
      </c>
    </row>
    <row r="460" spans="1:15" s="26" customFormat="1" ht="26.4" x14ac:dyDescent="0.25">
      <c r="A460" s="70">
        <v>367</v>
      </c>
      <c r="B460" s="72" t="s">
        <v>989</v>
      </c>
      <c r="C460" s="73" t="s">
        <v>297</v>
      </c>
      <c r="D460" s="74" t="s">
        <v>990</v>
      </c>
      <c r="E460" s="75">
        <v>60</v>
      </c>
      <c r="F460" s="74">
        <v>46821.69</v>
      </c>
      <c r="G460" s="76"/>
      <c r="H460" s="25" t="e">
        <f>#REF!</f>
        <v>#REF!</v>
      </c>
      <c r="I460" s="25" t="e">
        <f>#REF!</f>
        <v>#REF!</v>
      </c>
      <c r="J460" s="25" t="e">
        <f>#REF!</f>
        <v>#REF!</v>
      </c>
      <c r="K460" s="25" t="e">
        <f>#REF!</f>
        <v>#REF!</v>
      </c>
      <c r="L460" s="25" t="e">
        <f>#REF!</f>
        <v>#REF!</v>
      </c>
      <c r="M460" s="25" t="e">
        <f>#REF!</f>
        <v>#REF!</v>
      </c>
      <c r="N460" s="25">
        <f t="shared" si="42"/>
        <v>60</v>
      </c>
      <c r="O460" s="25">
        <f t="shared" si="43"/>
        <v>46821.69</v>
      </c>
    </row>
    <row r="461" spans="1:15" s="26" customFormat="1" ht="13.2" x14ac:dyDescent="0.25">
      <c r="A461" s="70">
        <v>368</v>
      </c>
      <c r="B461" s="72" t="s">
        <v>991</v>
      </c>
      <c r="C461" s="73" t="s">
        <v>297</v>
      </c>
      <c r="D461" s="74" t="s">
        <v>992</v>
      </c>
      <c r="E461" s="75">
        <v>14</v>
      </c>
      <c r="F461" s="74">
        <v>9227.68</v>
      </c>
      <c r="G461" s="76"/>
      <c r="H461" s="25" t="e">
        <f>#REF!</f>
        <v>#REF!</v>
      </c>
      <c r="I461" s="25" t="e">
        <f>#REF!</f>
        <v>#REF!</v>
      </c>
      <c r="J461" s="25" t="e">
        <f>#REF!</f>
        <v>#REF!</v>
      </c>
      <c r="K461" s="25" t="e">
        <f>#REF!</f>
        <v>#REF!</v>
      </c>
      <c r="L461" s="25" t="e">
        <f>#REF!</f>
        <v>#REF!</v>
      </c>
      <c r="M461" s="25" t="e">
        <f>#REF!</f>
        <v>#REF!</v>
      </c>
      <c r="N461" s="25">
        <f t="shared" si="42"/>
        <v>14</v>
      </c>
      <c r="O461" s="25">
        <f t="shared" si="43"/>
        <v>9227.68</v>
      </c>
    </row>
    <row r="462" spans="1:15" s="26" customFormat="1" ht="13.2" x14ac:dyDescent="0.25">
      <c r="A462" s="70">
        <v>369</v>
      </c>
      <c r="B462" s="72" t="s">
        <v>993</v>
      </c>
      <c r="C462" s="73" t="s">
        <v>297</v>
      </c>
      <c r="D462" s="74" t="s">
        <v>994</v>
      </c>
      <c r="E462" s="75">
        <v>10.6</v>
      </c>
      <c r="F462" s="74">
        <v>10355.25</v>
      </c>
      <c r="G462" s="76"/>
      <c r="H462" s="25" t="e">
        <f>#REF!</f>
        <v>#REF!</v>
      </c>
      <c r="I462" s="25" t="e">
        <f>#REF!</f>
        <v>#REF!</v>
      </c>
      <c r="J462" s="25" t="e">
        <f>#REF!</f>
        <v>#REF!</v>
      </c>
      <c r="K462" s="25" t="e">
        <f>#REF!</f>
        <v>#REF!</v>
      </c>
      <c r="L462" s="25" t="e">
        <f>#REF!</f>
        <v>#REF!</v>
      </c>
      <c r="M462" s="25" t="e">
        <f>#REF!</f>
        <v>#REF!</v>
      </c>
      <c r="N462" s="25">
        <f t="shared" si="42"/>
        <v>10.6</v>
      </c>
      <c r="O462" s="25">
        <f t="shared" si="43"/>
        <v>10355.25</v>
      </c>
    </row>
    <row r="463" spans="1:15" s="26" customFormat="1" ht="13.2" x14ac:dyDescent="0.25">
      <c r="A463" s="70">
        <v>370</v>
      </c>
      <c r="B463" s="72" t="s">
        <v>995</v>
      </c>
      <c r="C463" s="73" t="s">
        <v>297</v>
      </c>
      <c r="D463" s="74" t="s">
        <v>996</v>
      </c>
      <c r="E463" s="75">
        <v>15</v>
      </c>
      <c r="F463" s="74">
        <v>16250.400000000001</v>
      </c>
      <c r="G463" s="76"/>
      <c r="H463" s="25" t="e">
        <f>#REF!</f>
        <v>#REF!</v>
      </c>
      <c r="I463" s="25" t="e">
        <f>#REF!</f>
        <v>#REF!</v>
      </c>
      <c r="J463" s="25" t="e">
        <f>#REF!</f>
        <v>#REF!</v>
      </c>
      <c r="K463" s="25" t="e">
        <f>#REF!</f>
        <v>#REF!</v>
      </c>
      <c r="L463" s="25" t="e">
        <f>#REF!</f>
        <v>#REF!</v>
      </c>
      <c r="M463" s="25" t="e">
        <f>#REF!</f>
        <v>#REF!</v>
      </c>
      <c r="N463" s="25">
        <f t="shared" si="42"/>
        <v>15</v>
      </c>
      <c r="O463" s="25">
        <f t="shared" si="43"/>
        <v>16250.400000000001</v>
      </c>
    </row>
    <row r="464" spans="1:15" s="26" customFormat="1" ht="26.4" x14ac:dyDescent="0.25">
      <c r="A464" s="70">
        <v>371</v>
      </c>
      <c r="B464" s="72" t="s">
        <v>997</v>
      </c>
      <c r="C464" s="73" t="s">
        <v>297</v>
      </c>
      <c r="D464" s="74" t="s">
        <v>998</v>
      </c>
      <c r="E464" s="75">
        <v>104</v>
      </c>
      <c r="F464" s="74">
        <v>66719.290000000008</v>
      </c>
      <c r="G464" s="76"/>
      <c r="H464" s="25" t="e">
        <f>#REF!</f>
        <v>#REF!</v>
      </c>
      <c r="I464" s="25" t="e">
        <f>#REF!</f>
        <v>#REF!</v>
      </c>
      <c r="J464" s="25" t="e">
        <f>#REF!</f>
        <v>#REF!</v>
      </c>
      <c r="K464" s="25" t="e">
        <f>#REF!</f>
        <v>#REF!</v>
      </c>
      <c r="L464" s="25" t="e">
        <f>#REF!</f>
        <v>#REF!</v>
      </c>
      <c r="M464" s="25" t="e">
        <f>#REF!</f>
        <v>#REF!</v>
      </c>
      <c r="N464" s="25">
        <f t="shared" si="42"/>
        <v>104</v>
      </c>
      <c r="O464" s="25">
        <f t="shared" si="43"/>
        <v>66719.290000000008</v>
      </c>
    </row>
    <row r="465" spans="1:15" s="26" customFormat="1" ht="26.4" x14ac:dyDescent="0.25">
      <c r="A465" s="70">
        <v>372</v>
      </c>
      <c r="B465" s="72" t="s">
        <v>999</v>
      </c>
      <c r="C465" s="73" t="s">
        <v>297</v>
      </c>
      <c r="D465" s="74" t="s">
        <v>1000</v>
      </c>
      <c r="E465" s="75">
        <v>6</v>
      </c>
      <c r="F465" s="74">
        <v>6304.83</v>
      </c>
      <c r="G465" s="76"/>
      <c r="H465" s="25" t="e">
        <f>#REF!</f>
        <v>#REF!</v>
      </c>
      <c r="I465" s="25" t="e">
        <f>#REF!</f>
        <v>#REF!</v>
      </c>
      <c r="J465" s="25" t="e">
        <f>#REF!</f>
        <v>#REF!</v>
      </c>
      <c r="K465" s="25" t="e">
        <f>#REF!</f>
        <v>#REF!</v>
      </c>
      <c r="L465" s="25" t="e">
        <f>#REF!</f>
        <v>#REF!</v>
      </c>
      <c r="M465" s="25" t="e">
        <f>#REF!</f>
        <v>#REF!</v>
      </c>
      <c r="N465" s="25">
        <f t="shared" si="42"/>
        <v>6</v>
      </c>
      <c r="O465" s="25">
        <f t="shared" si="43"/>
        <v>6304.83</v>
      </c>
    </row>
    <row r="466" spans="1:15" s="26" customFormat="1" ht="13.2" x14ac:dyDescent="0.25">
      <c r="A466" s="70">
        <v>373</v>
      </c>
      <c r="B466" s="72" t="s">
        <v>1001</v>
      </c>
      <c r="C466" s="73" t="s">
        <v>326</v>
      </c>
      <c r="D466" s="74" t="s">
        <v>1002</v>
      </c>
      <c r="E466" s="75">
        <v>119</v>
      </c>
      <c r="F466" s="74">
        <v>12010.67</v>
      </c>
      <c r="G466" s="76"/>
      <c r="H466" s="25" t="e">
        <f>#REF!</f>
        <v>#REF!</v>
      </c>
      <c r="I466" s="25" t="e">
        <f>#REF!</f>
        <v>#REF!</v>
      </c>
      <c r="J466" s="25" t="e">
        <f>#REF!</f>
        <v>#REF!</v>
      </c>
      <c r="K466" s="25" t="e">
        <f>#REF!</f>
        <v>#REF!</v>
      </c>
      <c r="L466" s="25" t="e">
        <f>#REF!</f>
        <v>#REF!</v>
      </c>
      <c r="M466" s="25" t="e">
        <f>#REF!</f>
        <v>#REF!</v>
      </c>
      <c r="N466" s="25">
        <f t="shared" si="42"/>
        <v>119</v>
      </c>
      <c r="O466" s="25">
        <f t="shared" si="43"/>
        <v>12010.67</v>
      </c>
    </row>
    <row r="467" spans="1:15" s="26" customFormat="1" ht="13.2" x14ac:dyDescent="0.25">
      <c r="A467" s="70">
        <v>374</v>
      </c>
      <c r="B467" s="72" t="s">
        <v>1003</v>
      </c>
      <c r="C467" s="73" t="s">
        <v>311</v>
      </c>
      <c r="D467" s="74" t="s">
        <v>1004</v>
      </c>
      <c r="E467" s="75">
        <v>20</v>
      </c>
      <c r="F467" s="74">
        <v>322.40000000000003</v>
      </c>
      <c r="G467" s="76"/>
      <c r="H467" s="25" t="e">
        <f>#REF!</f>
        <v>#REF!</v>
      </c>
      <c r="I467" s="25" t="e">
        <f>#REF!</f>
        <v>#REF!</v>
      </c>
      <c r="J467" s="25" t="e">
        <f>#REF!</f>
        <v>#REF!</v>
      </c>
      <c r="K467" s="25" t="e">
        <f>#REF!</f>
        <v>#REF!</v>
      </c>
      <c r="L467" s="25" t="e">
        <f>#REF!</f>
        <v>#REF!</v>
      </c>
      <c r="M467" s="25" t="e">
        <f>#REF!</f>
        <v>#REF!</v>
      </c>
      <c r="N467" s="25">
        <f t="shared" si="42"/>
        <v>20</v>
      </c>
      <c r="O467" s="25">
        <f t="shared" si="43"/>
        <v>322.40000000000003</v>
      </c>
    </row>
    <row r="468" spans="1:15" s="26" customFormat="1" ht="26.4" x14ac:dyDescent="0.25">
      <c r="A468" s="70">
        <v>375</v>
      </c>
      <c r="B468" s="72" t="s">
        <v>1005</v>
      </c>
      <c r="C468" s="73" t="s">
        <v>311</v>
      </c>
      <c r="D468" s="74" t="s">
        <v>1006</v>
      </c>
      <c r="E468" s="75">
        <v>3</v>
      </c>
      <c r="F468" s="74">
        <v>46.13</v>
      </c>
      <c r="G468" s="76"/>
      <c r="H468" s="25" t="e">
        <f>#REF!</f>
        <v>#REF!</v>
      </c>
      <c r="I468" s="25" t="e">
        <f>#REF!</f>
        <v>#REF!</v>
      </c>
      <c r="J468" s="25" t="e">
        <f>#REF!</f>
        <v>#REF!</v>
      </c>
      <c r="K468" s="25" t="e">
        <f>#REF!</f>
        <v>#REF!</v>
      </c>
      <c r="L468" s="25" t="e">
        <f>#REF!</f>
        <v>#REF!</v>
      </c>
      <c r="M468" s="25" t="e">
        <f>#REF!</f>
        <v>#REF!</v>
      </c>
      <c r="N468" s="25">
        <f t="shared" si="42"/>
        <v>3</v>
      </c>
      <c r="O468" s="25">
        <f t="shared" si="43"/>
        <v>46.13</v>
      </c>
    </row>
    <row r="469" spans="1:15" s="26" customFormat="1" ht="13.2" x14ac:dyDescent="0.25">
      <c r="A469" s="70">
        <v>376</v>
      </c>
      <c r="B469" s="72" t="s">
        <v>1007</v>
      </c>
      <c r="C469" s="73" t="s">
        <v>311</v>
      </c>
      <c r="D469" s="74" t="s">
        <v>1008</v>
      </c>
      <c r="E469" s="75">
        <v>43</v>
      </c>
      <c r="F469" s="74">
        <v>1739.5600000000002</v>
      </c>
      <c r="G469" s="76"/>
      <c r="H469" s="25" t="e">
        <f>#REF!</f>
        <v>#REF!</v>
      </c>
      <c r="I469" s="25" t="e">
        <f>#REF!</f>
        <v>#REF!</v>
      </c>
      <c r="J469" s="25" t="e">
        <f>#REF!</f>
        <v>#REF!</v>
      </c>
      <c r="K469" s="25" t="e">
        <f>#REF!</f>
        <v>#REF!</v>
      </c>
      <c r="L469" s="25" t="e">
        <f>#REF!</f>
        <v>#REF!</v>
      </c>
      <c r="M469" s="25" t="e">
        <f>#REF!</f>
        <v>#REF!</v>
      </c>
      <c r="N469" s="25">
        <f t="shared" si="42"/>
        <v>43</v>
      </c>
      <c r="O469" s="25">
        <f t="shared" si="43"/>
        <v>1739.5600000000002</v>
      </c>
    </row>
    <row r="470" spans="1:15" s="17" customFormat="1" ht="13.5" customHeight="1" thickBot="1" x14ac:dyDescent="0.3"/>
    <row r="471" spans="1:15" s="17" customFormat="1" ht="26.25" customHeight="1" x14ac:dyDescent="0.25">
      <c r="A471" s="92" t="s">
        <v>139</v>
      </c>
      <c r="B471" s="86" t="s">
        <v>32</v>
      </c>
      <c r="C471" s="97" t="s">
        <v>141</v>
      </c>
      <c r="D471" s="86" t="s">
        <v>142</v>
      </c>
      <c r="E471" s="86" t="s">
        <v>1096</v>
      </c>
      <c r="F471" s="86"/>
      <c r="G471" s="87" t="s">
        <v>146</v>
      </c>
    </row>
    <row r="472" spans="1:15" s="17" customFormat="1" ht="12.75" customHeight="1" x14ac:dyDescent="0.25">
      <c r="A472" s="93"/>
      <c r="B472" s="95"/>
      <c r="C472" s="98"/>
      <c r="D472" s="95"/>
      <c r="E472" s="90" t="s">
        <v>147</v>
      </c>
      <c r="F472" s="90" t="s">
        <v>148</v>
      </c>
      <c r="G472" s="88"/>
    </row>
    <row r="473" spans="1:15" s="17" customFormat="1" ht="13.5" customHeight="1" thickBot="1" x14ac:dyDescent="0.3">
      <c r="A473" s="94"/>
      <c r="B473" s="96"/>
      <c r="C473" s="99"/>
      <c r="D473" s="96"/>
      <c r="E473" s="91"/>
      <c r="F473" s="91"/>
      <c r="G473" s="89"/>
    </row>
    <row r="474" spans="1:15" s="26" customFormat="1" ht="26.4" x14ac:dyDescent="0.25">
      <c r="A474" s="70">
        <v>377</v>
      </c>
      <c r="B474" s="72" t="s">
        <v>1009</v>
      </c>
      <c r="C474" s="73" t="s">
        <v>295</v>
      </c>
      <c r="D474" s="74" t="s">
        <v>1010</v>
      </c>
      <c r="E474" s="75">
        <v>690</v>
      </c>
      <c r="F474" s="74">
        <v>26889.300000000003</v>
      </c>
      <c r="G474" s="76"/>
      <c r="H474" s="25" t="e">
        <f>#REF!</f>
        <v>#REF!</v>
      </c>
      <c r="I474" s="25" t="e">
        <f>#REF!</f>
        <v>#REF!</v>
      </c>
      <c r="J474" s="25" t="e">
        <f>#REF!</f>
        <v>#REF!</v>
      </c>
      <c r="K474" s="25" t="e">
        <f>#REF!</f>
        <v>#REF!</v>
      </c>
      <c r="L474" s="25" t="e">
        <f>#REF!</f>
        <v>#REF!</v>
      </c>
      <c r="M474" s="25" t="e">
        <f>#REF!</f>
        <v>#REF!</v>
      </c>
      <c r="N474" s="25">
        <f t="shared" ref="N474:N491" si="44">E474</f>
        <v>690</v>
      </c>
      <c r="O474" s="25">
        <f t="shared" ref="O474:O491" si="45">F474</f>
        <v>26889.300000000003</v>
      </c>
    </row>
    <row r="475" spans="1:15" s="26" customFormat="1" ht="39.6" x14ac:dyDescent="0.25">
      <c r="A475" s="70">
        <v>378</v>
      </c>
      <c r="B475" s="72" t="s">
        <v>1011</v>
      </c>
      <c r="C475" s="73" t="s">
        <v>295</v>
      </c>
      <c r="D475" s="74" t="s">
        <v>1012</v>
      </c>
      <c r="E475" s="75">
        <v>250</v>
      </c>
      <c r="F475" s="74">
        <v>12900</v>
      </c>
      <c r="G475" s="76"/>
      <c r="H475" s="25" t="e">
        <f>#REF!</f>
        <v>#REF!</v>
      </c>
      <c r="I475" s="25" t="e">
        <f>#REF!</f>
        <v>#REF!</v>
      </c>
      <c r="J475" s="25" t="e">
        <f>#REF!</f>
        <v>#REF!</v>
      </c>
      <c r="K475" s="25" t="e">
        <f>#REF!</f>
        <v>#REF!</v>
      </c>
      <c r="L475" s="25" t="e">
        <f>#REF!</f>
        <v>#REF!</v>
      </c>
      <c r="M475" s="25" t="e">
        <f>#REF!</f>
        <v>#REF!</v>
      </c>
      <c r="N475" s="25">
        <f t="shared" si="44"/>
        <v>250</v>
      </c>
      <c r="O475" s="25">
        <f t="shared" si="45"/>
        <v>12900</v>
      </c>
    </row>
    <row r="476" spans="1:15" s="26" customFormat="1" ht="13.2" x14ac:dyDescent="0.25">
      <c r="A476" s="70">
        <v>379</v>
      </c>
      <c r="B476" s="72" t="s">
        <v>1013</v>
      </c>
      <c r="C476" s="73" t="s">
        <v>316</v>
      </c>
      <c r="D476" s="74" t="s">
        <v>1014</v>
      </c>
      <c r="E476" s="75">
        <v>266</v>
      </c>
      <c r="F476" s="74">
        <v>2598.8200000000002</v>
      </c>
      <c r="G476" s="76"/>
      <c r="H476" s="25" t="e">
        <f>#REF!</f>
        <v>#REF!</v>
      </c>
      <c r="I476" s="25" t="e">
        <f>#REF!</f>
        <v>#REF!</v>
      </c>
      <c r="J476" s="25" t="e">
        <f>#REF!</f>
        <v>#REF!</v>
      </c>
      <c r="K476" s="25" t="e">
        <f>#REF!</f>
        <v>#REF!</v>
      </c>
      <c r="L476" s="25" t="e">
        <f>#REF!</f>
        <v>#REF!</v>
      </c>
      <c r="M476" s="25" t="e">
        <f>#REF!</f>
        <v>#REF!</v>
      </c>
      <c r="N476" s="25">
        <f t="shared" si="44"/>
        <v>266</v>
      </c>
      <c r="O476" s="25">
        <f t="shared" si="45"/>
        <v>2598.8200000000002</v>
      </c>
    </row>
    <row r="477" spans="1:15" s="26" customFormat="1" ht="26.4" x14ac:dyDescent="0.25">
      <c r="A477" s="70">
        <v>380</v>
      </c>
      <c r="B477" s="72" t="s">
        <v>1015</v>
      </c>
      <c r="C477" s="73" t="s">
        <v>297</v>
      </c>
      <c r="D477" s="74" t="s">
        <v>1016</v>
      </c>
      <c r="E477" s="75">
        <v>4</v>
      </c>
      <c r="F477" s="74">
        <v>200.73000000000002</v>
      </c>
      <c r="G477" s="76"/>
      <c r="H477" s="25" t="e">
        <f>#REF!</f>
        <v>#REF!</v>
      </c>
      <c r="I477" s="25" t="e">
        <f>#REF!</f>
        <v>#REF!</v>
      </c>
      <c r="J477" s="25" t="e">
        <f>#REF!</f>
        <v>#REF!</v>
      </c>
      <c r="K477" s="25" t="e">
        <f>#REF!</f>
        <v>#REF!</v>
      </c>
      <c r="L477" s="25" t="e">
        <f>#REF!</f>
        <v>#REF!</v>
      </c>
      <c r="M477" s="25" t="e">
        <f>#REF!</f>
        <v>#REF!</v>
      </c>
      <c r="N477" s="25">
        <f t="shared" si="44"/>
        <v>4</v>
      </c>
      <c r="O477" s="25">
        <f t="shared" si="45"/>
        <v>200.73000000000002</v>
      </c>
    </row>
    <row r="478" spans="1:15" s="26" customFormat="1" ht="13.2" x14ac:dyDescent="0.25">
      <c r="A478" s="70">
        <v>381</v>
      </c>
      <c r="B478" s="72" t="s">
        <v>1017</v>
      </c>
      <c r="C478" s="73" t="s">
        <v>498</v>
      </c>
      <c r="D478" s="74" t="s">
        <v>1018</v>
      </c>
      <c r="E478" s="75">
        <v>60</v>
      </c>
      <c r="F478" s="74">
        <v>16284.33</v>
      </c>
      <c r="G478" s="76"/>
      <c r="H478" s="25" t="e">
        <f>#REF!</f>
        <v>#REF!</v>
      </c>
      <c r="I478" s="25" t="e">
        <f>#REF!</f>
        <v>#REF!</v>
      </c>
      <c r="J478" s="25" t="e">
        <f>#REF!</f>
        <v>#REF!</v>
      </c>
      <c r="K478" s="25" t="e">
        <f>#REF!</f>
        <v>#REF!</v>
      </c>
      <c r="L478" s="25" t="e">
        <f>#REF!</f>
        <v>#REF!</v>
      </c>
      <c r="M478" s="25" t="e">
        <f>#REF!</f>
        <v>#REF!</v>
      </c>
      <c r="N478" s="25">
        <f t="shared" si="44"/>
        <v>60</v>
      </c>
      <c r="O478" s="25">
        <f t="shared" si="45"/>
        <v>16284.33</v>
      </c>
    </row>
    <row r="479" spans="1:15" s="26" customFormat="1" ht="26.4" x14ac:dyDescent="0.25">
      <c r="A479" s="70">
        <v>382</v>
      </c>
      <c r="B479" s="72" t="s">
        <v>1019</v>
      </c>
      <c r="C479" s="73" t="s">
        <v>498</v>
      </c>
      <c r="D479" s="74" t="s">
        <v>1020</v>
      </c>
      <c r="E479" s="75">
        <v>50</v>
      </c>
      <c r="F479" s="74">
        <v>13524.800000000001</v>
      </c>
      <c r="G479" s="76"/>
      <c r="H479" s="25" t="e">
        <f>#REF!</f>
        <v>#REF!</v>
      </c>
      <c r="I479" s="25" t="e">
        <f>#REF!</f>
        <v>#REF!</v>
      </c>
      <c r="J479" s="25" t="e">
        <f>#REF!</f>
        <v>#REF!</v>
      </c>
      <c r="K479" s="25" t="e">
        <f>#REF!</f>
        <v>#REF!</v>
      </c>
      <c r="L479" s="25" t="e">
        <f>#REF!</f>
        <v>#REF!</v>
      </c>
      <c r="M479" s="25" t="e">
        <f>#REF!</f>
        <v>#REF!</v>
      </c>
      <c r="N479" s="25">
        <f t="shared" si="44"/>
        <v>50</v>
      </c>
      <c r="O479" s="25">
        <f t="shared" si="45"/>
        <v>13524.800000000001</v>
      </c>
    </row>
    <row r="480" spans="1:15" s="26" customFormat="1" ht="13.2" x14ac:dyDescent="0.25">
      <c r="A480" s="70">
        <v>383</v>
      </c>
      <c r="B480" s="72" t="s">
        <v>1021</v>
      </c>
      <c r="C480" s="73" t="s">
        <v>498</v>
      </c>
      <c r="D480" s="74" t="s">
        <v>1022</v>
      </c>
      <c r="E480" s="75">
        <v>71</v>
      </c>
      <c r="F480" s="74">
        <v>19174.810000000001</v>
      </c>
      <c r="G480" s="76"/>
      <c r="H480" s="25" t="e">
        <f>#REF!</f>
        <v>#REF!</v>
      </c>
      <c r="I480" s="25" t="e">
        <f>#REF!</f>
        <v>#REF!</v>
      </c>
      <c r="J480" s="25" t="e">
        <f>#REF!</f>
        <v>#REF!</v>
      </c>
      <c r="K480" s="25" t="e">
        <f>#REF!</f>
        <v>#REF!</v>
      </c>
      <c r="L480" s="25" t="e">
        <f>#REF!</f>
        <v>#REF!</v>
      </c>
      <c r="M480" s="25" t="e">
        <f>#REF!</f>
        <v>#REF!</v>
      </c>
      <c r="N480" s="25">
        <f t="shared" si="44"/>
        <v>71</v>
      </c>
      <c r="O480" s="25">
        <f t="shared" si="45"/>
        <v>19174.810000000001</v>
      </c>
    </row>
    <row r="481" spans="1:15" s="26" customFormat="1" ht="13.2" x14ac:dyDescent="0.25">
      <c r="A481" s="70">
        <v>384</v>
      </c>
      <c r="B481" s="72" t="s">
        <v>1023</v>
      </c>
      <c r="C481" s="73" t="s">
        <v>498</v>
      </c>
      <c r="D481" s="74" t="s">
        <v>1024</v>
      </c>
      <c r="E481" s="75">
        <v>45</v>
      </c>
      <c r="F481" s="74">
        <v>12469.050000000001</v>
      </c>
      <c r="G481" s="76"/>
      <c r="H481" s="25" t="e">
        <f>#REF!</f>
        <v>#REF!</v>
      </c>
      <c r="I481" s="25" t="e">
        <f>#REF!</f>
        <v>#REF!</v>
      </c>
      <c r="J481" s="25" t="e">
        <f>#REF!</f>
        <v>#REF!</v>
      </c>
      <c r="K481" s="25" t="e">
        <f>#REF!</f>
        <v>#REF!</v>
      </c>
      <c r="L481" s="25" t="e">
        <f>#REF!</f>
        <v>#REF!</v>
      </c>
      <c r="M481" s="25" t="e">
        <f>#REF!</f>
        <v>#REF!</v>
      </c>
      <c r="N481" s="25">
        <f t="shared" si="44"/>
        <v>45</v>
      </c>
      <c r="O481" s="25">
        <f t="shared" si="45"/>
        <v>12469.050000000001</v>
      </c>
    </row>
    <row r="482" spans="1:15" s="26" customFormat="1" ht="26.4" x14ac:dyDescent="0.25">
      <c r="A482" s="70">
        <v>385</v>
      </c>
      <c r="B482" s="72" t="s">
        <v>1025</v>
      </c>
      <c r="C482" s="73" t="s">
        <v>316</v>
      </c>
      <c r="D482" s="74" t="s">
        <v>1026</v>
      </c>
      <c r="E482" s="75">
        <v>17</v>
      </c>
      <c r="F482" s="74">
        <v>3528.86</v>
      </c>
      <c r="G482" s="76"/>
      <c r="H482" s="25" t="e">
        <f>#REF!</f>
        <v>#REF!</v>
      </c>
      <c r="I482" s="25" t="e">
        <f>#REF!</f>
        <v>#REF!</v>
      </c>
      <c r="J482" s="25" t="e">
        <f>#REF!</f>
        <v>#REF!</v>
      </c>
      <c r="K482" s="25" t="e">
        <f>#REF!</f>
        <v>#REF!</v>
      </c>
      <c r="L482" s="25" t="e">
        <f>#REF!</f>
        <v>#REF!</v>
      </c>
      <c r="M482" s="25" t="e">
        <f>#REF!</f>
        <v>#REF!</v>
      </c>
      <c r="N482" s="25">
        <f t="shared" si="44"/>
        <v>17</v>
      </c>
      <c r="O482" s="25">
        <f t="shared" si="45"/>
        <v>3528.86</v>
      </c>
    </row>
    <row r="483" spans="1:15" s="26" customFormat="1" ht="13.2" x14ac:dyDescent="0.25">
      <c r="A483" s="70">
        <v>386</v>
      </c>
      <c r="B483" s="72" t="s">
        <v>1027</v>
      </c>
      <c r="C483" s="73" t="s">
        <v>498</v>
      </c>
      <c r="D483" s="74" t="s">
        <v>1028</v>
      </c>
      <c r="E483" s="75">
        <v>180</v>
      </c>
      <c r="F483" s="74">
        <v>48650.5</v>
      </c>
      <c r="G483" s="76"/>
      <c r="H483" s="25" t="e">
        <f>#REF!</f>
        <v>#REF!</v>
      </c>
      <c r="I483" s="25" t="e">
        <f>#REF!</f>
        <v>#REF!</v>
      </c>
      <c r="J483" s="25" t="e">
        <f>#REF!</f>
        <v>#REF!</v>
      </c>
      <c r="K483" s="25" t="e">
        <f>#REF!</f>
        <v>#REF!</v>
      </c>
      <c r="L483" s="25" t="e">
        <f>#REF!</f>
        <v>#REF!</v>
      </c>
      <c r="M483" s="25" t="e">
        <f>#REF!</f>
        <v>#REF!</v>
      </c>
      <c r="N483" s="25">
        <f t="shared" si="44"/>
        <v>180</v>
      </c>
      <c r="O483" s="25">
        <f t="shared" si="45"/>
        <v>48650.5</v>
      </c>
    </row>
    <row r="484" spans="1:15" s="26" customFormat="1" ht="13.2" x14ac:dyDescent="0.25">
      <c r="A484" s="70">
        <v>387</v>
      </c>
      <c r="B484" s="72" t="s">
        <v>1029</v>
      </c>
      <c r="C484" s="73" t="s">
        <v>546</v>
      </c>
      <c r="D484" s="74" t="s">
        <v>1030</v>
      </c>
      <c r="E484" s="75">
        <v>26</v>
      </c>
      <c r="F484" s="74">
        <v>387.40000000000003</v>
      </c>
      <c r="G484" s="76"/>
      <c r="H484" s="25" t="e">
        <f>#REF!</f>
        <v>#REF!</v>
      </c>
      <c r="I484" s="25" t="e">
        <f>#REF!</f>
        <v>#REF!</v>
      </c>
      <c r="J484" s="25" t="e">
        <f>#REF!</f>
        <v>#REF!</v>
      </c>
      <c r="K484" s="25" t="e">
        <f>#REF!</f>
        <v>#REF!</v>
      </c>
      <c r="L484" s="25" t="e">
        <f>#REF!</f>
        <v>#REF!</v>
      </c>
      <c r="M484" s="25" t="e">
        <f>#REF!</f>
        <v>#REF!</v>
      </c>
      <c r="N484" s="25">
        <f t="shared" si="44"/>
        <v>26</v>
      </c>
      <c r="O484" s="25">
        <f t="shared" si="45"/>
        <v>387.40000000000003</v>
      </c>
    </row>
    <row r="485" spans="1:15" s="26" customFormat="1" ht="13.2" x14ac:dyDescent="0.25">
      <c r="A485" s="70">
        <v>388</v>
      </c>
      <c r="B485" s="72" t="s">
        <v>1031</v>
      </c>
      <c r="C485" s="73" t="s">
        <v>297</v>
      </c>
      <c r="D485" s="74">
        <v>21</v>
      </c>
      <c r="E485" s="75">
        <v>3</v>
      </c>
      <c r="F485" s="74">
        <v>63</v>
      </c>
      <c r="G485" s="76"/>
      <c r="H485" s="25" t="e">
        <f>#REF!</f>
        <v>#REF!</v>
      </c>
      <c r="I485" s="25" t="e">
        <f>#REF!</f>
        <v>#REF!</v>
      </c>
      <c r="J485" s="25" t="e">
        <f>#REF!</f>
        <v>#REF!</v>
      </c>
      <c r="K485" s="25" t="e">
        <f>#REF!</f>
        <v>#REF!</v>
      </c>
      <c r="L485" s="25" t="e">
        <f>#REF!</f>
        <v>#REF!</v>
      </c>
      <c r="M485" s="25" t="e">
        <f>#REF!</f>
        <v>#REF!</v>
      </c>
      <c r="N485" s="25">
        <f t="shared" si="44"/>
        <v>3</v>
      </c>
      <c r="O485" s="25">
        <f t="shared" si="45"/>
        <v>63</v>
      </c>
    </row>
    <row r="486" spans="1:15" s="26" customFormat="1" ht="26.4" x14ac:dyDescent="0.25">
      <c r="A486" s="70">
        <v>389</v>
      </c>
      <c r="B486" s="72" t="s">
        <v>1032</v>
      </c>
      <c r="C486" s="73" t="s">
        <v>311</v>
      </c>
      <c r="D486" s="74" t="s">
        <v>1033</v>
      </c>
      <c r="E486" s="75">
        <v>30</v>
      </c>
      <c r="F486" s="74">
        <v>18837.900000000001</v>
      </c>
      <c r="G486" s="76"/>
      <c r="H486" s="25" t="e">
        <f>#REF!</f>
        <v>#REF!</v>
      </c>
      <c r="I486" s="25" t="e">
        <f>#REF!</f>
        <v>#REF!</v>
      </c>
      <c r="J486" s="25" t="e">
        <f>#REF!</f>
        <v>#REF!</v>
      </c>
      <c r="K486" s="25" t="e">
        <f>#REF!</f>
        <v>#REF!</v>
      </c>
      <c r="L486" s="25" t="e">
        <f>#REF!</f>
        <v>#REF!</v>
      </c>
      <c r="M486" s="25" t="e">
        <f>#REF!</f>
        <v>#REF!</v>
      </c>
      <c r="N486" s="25">
        <f t="shared" si="44"/>
        <v>30</v>
      </c>
      <c r="O486" s="25">
        <f t="shared" si="45"/>
        <v>18837.900000000001</v>
      </c>
    </row>
    <row r="487" spans="1:15" s="26" customFormat="1" ht="13.2" x14ac:dyDescent="0.25">
      <c r="A487" s="70">
        <v>390</v>
      </c>
      <c r="B487" s="72" t="s">
        <v>1034</v>
      </c>
      <c r="C487" s="73" t="s">
        <v>297</v>
      </c>
      <c r="D487" s="74" t="s">
        <v>1035</v>
      </c>
      <c r="E487" s="75">
        <v>34</v>
      </c>
      <c r="F487" s="74">
        <v>18907.400000000001</v>
      </c>
      <c r="G487" s="76"/>
      <c r="H487" s="25" t="e">
        <f>#REF!</f>
        <v>#REF!</v>
      </c>
      <c r="I487" s="25" t="e">
        <f>#REF!</f>
        <v>#REF!</v>
      </c>
      <c r="J487" s="25" t="e">
        <f>#REF!</f>
        <v>#REF!</v>
      </c>
      <c r="K487" s="25" t="e">
        <f>#REF!</f>
        <v>#REF!</v>
      </c>
      <c r="L487" s="25" t="e">
        <f>#REF!</f>
        <v>#REF!</v>
      </c>
      <c r="M487" s="25" t="e">
        <f>#REF!</f>
        <v>#REF!</v>
      </c>
      <c r="N487" s="25">
        <f t="shared" si="44"/>
        <v>34</v>
      </c>
      <c r="O487" s="25">
        <f t="shared" si="45"/>
        <v>18907.400000000001</v>
      </c>
    </row>
    <row r="488" spans="1:15" s="26" customFormat="1" ht="13.2" x14ac:dyDescent="0.25">
      <c r="A488" s="70">
        <v>391</v>
      </c>
      <c r="B488" s="72" t="s">
        <v>1036</v>
      </c>
      <c r="C488" s="73" t="s">
        <v>311</v>
      </c>
      <c r="D488" s="74" t="s">
        <v>1037</v>
      </c>
      <c r="E488" s="75">
        <v>1</v>
      </c>
      <c r="F488" s="74">
        <v>115.96000000000001</v>
      </c>
      <c r="G488" s="76"/>
      <c r="H488" s="25" t="e">
        <f>#REF!</f>
        <v>#REF!</v>
      </c>
      <c r="I488" s="25" t="e">
        <f>#REF!</f>
        <v>#REF!</v>
      </c>
      <c r="J488" s="25" t="e">
        <f>#REF!</f>
        <v>#REF!</v>
      </c>
      <c r="K488" s="25" t="e">
        <f>#REF!</f>
        <v>#REF!</v>
      </c>
      <c r="L488" s="25" t="e">
        <f>#REF!</f>
        <v>#REF!</v>
      </c>
      <c r="M488" s="25" t="e">
        <f>#REF!</f>
        <v>#REF!</v>
      </c>
      <c r="N488" s="25">
        <f t="shared" si="44"/>
        <v>1</v>
      </c>
      <c r="O488" s="25">
        <f t="shared" si="45"/>
        <v>115.96000000000001</v>
      </c>
    </row>
    <row r="489" spans="1:15" s="26" customFormat="1" ht="13.2" x14ac:dyDescent="0.25">
      <c r="A489" s="70">
        <v>392</v>
      </c>
      <c r="B489" s="72" t="s">
        <v>1038</v>
      </c>
      <c r="C489" s="73" t="s">
        <v>498</v>
      </c>
      <c r="D489" s="74" t="s">
        <v>1039</v>
      </c>
      <c r="E489" s="75">
        <v>500</v>
      </c>
      <c r="F489" s="74">
        <v>5798</v>
      </c>
      <c r="G489" s="76"/>
      <c r="H489" s="25" t="e">
        <f>#REF!</f>
        <v>#REF!</v>
      </c>
      <c r="I489" s="25" t="e">
        <f>#REF!</f>
        <v>#REF!</v>
      </c>
      <c r="J489" s="25" t="e">
        <f>#REF!</f>
        <v>#REF!</v>
      </c>
      <c r="K489" s="25" t="e">
        <f>#REF!</f>
        <v>#REF!</v>
      </c>
      <c r="L489" s="25" t="e">
        <f>#REF!</f>
        <v>#REF!</v>
      </c>
      <c r="M489" s="25" t="e">
        <f>#REF!</f>
        <v>#REF!</v>
      </c>
      <c r="N489" s="25">
        <f t="shared" si="44"/>
        <v>500</v>
      </c>
      <c r="O489" s="25">
        <f t="shared" si="45"/>
        <v>5798</v>
      </c>
    </row>
    <row r="490" spans="1:15" s="26" customFormat="1" ht="13.2" x14ac:dyDescent="0.25">
      <c r="A490" s="70">
        <v>393</v>
      </c>
      <c r="B490" s="72" t="s">
        <v>1040</v>
      </c>
      <c r="C490" s="73" t="s">
        <v>326</v>
      </c>
      <c r="D490" s="74" t="s">
        <v>1041</v>
      </c>
      <c r="E490" s="75">
        <v>300</v>
      </c>
      <c r="F490" s="74">
        <v>3462</v>
      </c>
      <c r="G490" s="76"/>
      <c r="H490" s="25" t="e">
        <f>#REF!</f>
        <v>#REF!</v>
      </c>
      <c r="I490" s="25" t="e">
        <f>#REF!</f>
        <v>#REF!</v>
      </c>
      <c r="J490" s="25" t="e">
        <f>#REF!</f>
        <v>#REF!</v>
      </c>
      <c r="K490" s="25" t="e">
        <f>#REF!</f>
        <v>#REF!</v>
      </c>
      <c r="L490" s="25" t="e">
        <f>#REF!</f>
        <v>#REF!</v>
      </c>
      <c r="M490" s="25" t="e">
        <f>#REF!</f>
        <v>#REF!</v>
      </c>
      <c r="N490" s="25">
        <f t="shared" si="44"/>
        <v>300</v>
      </c>
      <c r="O490" s="25">
        <f t="shared" si="45"/>
        <v>3462</v>
      </c>
    </row>
    <row r="491" spans="1:15" s="26" customFormat="1" ht="13.2" x14ac:dyDescent="0.25">
      <c r="A491" s="70">
        <v>394</v>
      </c>
      <c r="B491" s="72" t="s">
        <v>1042</v>
      </c>
      <c r="C491" s="73" t="s">
        <v>297</v>
      </c>
      <c r="D491" s="74" t="s">
        <v>1043</v>
      </c>
      <c r="E491" s="75">
        <v>30</v>
      </c>
      <c r="F491" s="74">
        <v>400.8</v>
      </c>
      <c r="G491" s="76"/>
      <c r="H491" s="25" t="e">
        <f>#REF!</f>
        <v>#REF!</v>
      </c>
      <c r="I491" s="25" t="e">
        <f>#REF!</f>
        <v>#REF!</v>
      </c>
      <c r="J491" s="25" t="e">
        <f>#REF!</f>
        <v>#REF!</v>
      </c>
      <c r="K491" s="25" t="e">
        <f>#REF!</f>
        <v>#REF!</v>
      </c>
      <c r="L491" s="25" t="e">
        <f>#REF!</f>
        <v>#REF!</v>
      </c>
      <c r="M491" s="25" t="e">
        <f>#REF!</f>
        <v>#REF!</v>
      </c>
      <c r="N491" s="25">
        <f t="shared" si="44"/>
        <v>30</v>
      </c>
      <c r="O491" s="25">
        <f t="shared" si="45"/>
        <v>400.8</v>
      </c>
    </row>
    <row r="492" spans="1:15" s="17" customFormat="1" ht="13.5" customHeight="1" thickBot="1" x14ac:dyDescent="0.3"/>
    <row r="493" spans="1:15" s="17" customFormat="1" ht="26.25" customHeight="1" x14ac:dyDescent="0.25">
      <c r="A493" s="92" t="s">
        <v>139</v>
      </c>
      <c r="B493" s="86" t="s">
        <v>32</v>
      </c>
      <c r="C493" s="97" t="s">
        <v>141</v>
      </c>
      <c r="D493" s="86" t="s">
        <v>142</v>
      </c>
      <c r="E493" s="86" t="s">
        <v>1096</v>
      </c>
      <c r="F493" s="86"/>
      <c r="G493" s="87" t="s">
        <v>146</v>
      </c>
    </row>
    <row r="494" spans="1:15" s="17" customFormat="1" ht="12.75" customHeight="1" x14ac:dyDescent="0.25">
      <c r="A494" s="93"/>
      <c r="B494" s="95"/>
      <c r="C494" s="98"/>
      <c r="D494" s="95"/>
      <c r="E494" s="90" t="s">
        <v>147</v>
      </c>
      <c r="F494" s="90" t="s">
        <v>148</v>
      </c>
      <c r="G494" s="88"/>
    </row>
    <row r="495" spans="1:15" s="17" customFormat="1" ht="13.5" customHeight="1" thickBot="1" x14ac:dyDescent="0.3">
      <c r="A495" s="94"/>
      <c r="B495" s="96"/>
      <c r="C495" s="99"/>
      <c r="D495" s="96"/>
      <c r="E495" s="91"/>
      <c r="F495" s="91"/>
      <c r="G495" s="89"/>
    </row>
    <row r="496" spans="1:15" s="26" customFormat="1" ht="13.2" x14ac:dyDescent="0.25">
      <c r="A496" s="70">
        <v>395</v>
      </c>
      <c r="B496" s="72" t="s">
        <v>1044</v>
      </c>
      <c r="C496" s="73" t="s">
        <v>316</v>
      </c>
      <c r="D496" s="74" t="s">
        <v>1045</v>
      </c>
      <c r="E496" s="75">
        <v>91</v>
      </c>
      <c r="F496" s="74">
        <v>6399.89</v>
      </c>
      <c r="G496" s="76"/>
      <c r="H496" s="25" t="e">
        <f>#REF!</f>
        <v>#REF!</v>
      </c>
      <c r="I496" s="25" t="e">
        <f>#REF!</f>
        <v>#REF!</v>
      </c>
      <c r="J496" s="25" t="e">
        <f>#REF!</f>
        <v>#REF!</v>
      </c>
      <c r="K496" s="25" t="e">
        <f>#REF!</f>
        <v>#REF!</v>
      </c>
      <c r="L496" s="25" t="e">
        <f>#REF!</f>
        <v>#REF!</v>
      </c>
      <c r="M496" s="25" t="e">
        <f>#REF!</f>
        <v>#REF!</v>
      </c>
      <c r="N496" s="25">
        <f t="shared" ref="N496:N509" si="46">E496</f>
        <v>91</v>
      </c>
      <c r="O496" s="25">
        <f t="shared" ref="O496:O509" si="47">F496</f>
        <v>6399.89</v>
      </c>
    </row>
    <row r="497" spans="1:15" s="26" customFormat="1" ht="13.2" x14ac:dyDescent="0.25">
      <c r="A497" s="70">
        <v>396</v>
      </c>
      <c r="B497" s="72" t="s">
        <v>1046</v>
      </c>
      <c r="C497" s="73" t="s">
        <v>498</v>
      </c>
      <c r="D497" s="74" t="s">
        <v>1047</v>
      </c>
      <c r="E497" s="75">
        <v>760</v>
      </c>
      <c r="F497" s="74">
        <v>11818</v>
      </c>
      <c r="G497" s="76"/>
      <c r="H497" s="25" t="e">
        <f>#REF!</f>
        <v>#REF!</v>
      </c>
      <c r="I497" s="25" t="e">
        <f>#REF!</f>
        <v>#REF!</v>
      </c>
      <c r="J497" s="25" t="e">
        <f>#REF!</f>
        <v>#REF!</v>
      </c>
      <c r="K497" s="25" t="e">
        <f>#REF!</f>
        <v>#REF!</v>
      </c>
      <c r="L497" s="25" t="e">
        <f>#REF!</f>
        <v>#REF!</v>
      </c>
      <c r="M497" s="25" t="e">
        <f>#REF!</f>
        <v>#REF!</v>
      </c>
      <c r="N497" s="25">
        <f t="shared" si="46"/>
        <v>760</v>
      </c>
      <c r="O497" s="25">
        <f t="shared" si="47"/>
        <v>11818</v>
      </c>
    </row>
    <row r="498" spans="1:15" s="26" customFormat="1" ht="13.2" x14ac:dyDescent="0.25">
      <c r="A498" s="70">
        <v>397</v>
      </c>
      <c r="B498" s="72" t="s">
        <v>1048</v>
      </c>
      <c r="C498" s="73" t="s">
        <v>297</v>
      </c>
      <c r="D498" s="74" t="s">
        <v>1049</v>
      </c>
      <c r="E498" s="75">
        <v>2</v>
      </c>
      <c r="F498" s="74">
        <v>207.41</v>
      </c>
      <c r="G498" s="76"/>
      <c r="H498" s="25" t="e">
        <f>#REF!</f>
        <v>#REF!</v>
      </c>
      <c r="I498" s="25" t="e">
        <f>#REF!</f>
        <v>#REF!</v>
      </c>
      <c r="J498" s="25" t="e">
        <f>#REF!</f>
        <v>#REF!</v>
      </c>
      <c r="K498" s="25" t="e">
        <f>#REF!</f>
        <v>#REF!</v>
      </c>
      <c r="L498" s="25" t="e">
        <f>#REF!</f>
        <v>#REF!</v>
      </c>
      <c r="M498" s="25" t="e">
        <f>#REF!</f>
        <v>#REF!</v>
      </c>
      <c r="N498" s="25">
        <f t="shared" si="46"/>
        <v>2</v>
      </c>
      <c r="O498" s="25">
        <f t="shared" si="47"/>
        <v>207.41</v>
      </c>
    </row>
    <row r="499" spans="1:15" s="26" customFormat="1" ht="13.2" x14ac:dyDescent="0.25">
      <c r="A499" s="70">
        <v>398</v>
      </c>
      <c r="B499" s="72" t="s">
        <v>1050</v>
      </c>
      <c r="C499" s="73" t="s">
        <v>326</v>
      </c>
      <c r="D499" s="74" t="s">
        <v>1051</v>
      </c>
      <c r="E499" s="75">
        <v>50</v>
      </c>
      <c r="F499" s="74">
        <v>1613</v>
      </c>
      <c r="G499" s="76"/>
      <c r="H499" s="25" t="e">
        <f>#REF!</f>
        <v>#REF!</v>
      </c>
      <c r="I499" s="25" t="e">
        <f>#REF!</f>
        <v>#REF!</v>
      </c>
      <c r="J499" s="25" t="e">
        <f>#REF!</f>
        <v>#REF!</v>
      </c>
      <c r="K499" s="25" t="e">
        <f>#REF!</f>
        <v>#REF!</v>
      </c>
      <c r="L499" s="25" t="e">
        <f>#REF!</f>
        <v>#REF!</v>
      </c>
      <c r="M499" s="25" t="e">
        <f>#REF!</f>
        <v>#REF!</v>
      </c>
      <c r="N499" s="25">
        <f t="shared" si="46"/>
        <v>50</v>
      </c>
      <c r="O499" s="25">
        <f t="shared" si="47"/>
        <v>1613</v>
      </c>
    </row>
    <row r="500" spans="1:15" s="26" customFormat="1" ht="26.4" x14ac:dyDescent="0.25">
      <c r="A500" s="70">
        <v>399</v>
      </c>
      <c r="B500" s="72" t="s">
        <v>1052</v>
      </c>
      <c r="C500" s="73" t="s">
        <v>684</v>
      </c>
      <c r="D500" s="74" t="s">
        <v>1051</v>
      </c>
      <c r="E500" s="75">
        <v>44</v>
      </c>
      <c r="F500" s="74">
        <v>1419.44</v>
      </c>
      <c r="G500" s="76"/>
      <c r="H500" s="25" t="e">
        <f>#REF!</f>
        <v>#REF!</v>
      </c>
      <c r="I500" s="25" t="e">
        <f>#REF!</f>
        <v>#REF!</v>
      </c>
      <c r="J500" s="25" t="e">
        <f>#REF!</f>
        <v>#REF!</v>
      </c>
      <c r="K500" s="25" t="e">
        <f>#REF!</f>
        <v>#REF!</v>
      </c>
      <c r="L500" s="25" t="e">
        <f>#REF!</f>
        <v>#REF!</v>
      </c>
      <c r="M500" s="25" t="e">
        <f>#REF!</f>
        <v>#REF!</v>
      </c>
      <c r="N500" s="25">
        <f t="shared" si="46"/>
        <v>44</v>
      </c>
      <c r="O500" s="25">
        <f t="shared" si="47"/>
        <v>1419.44</v>
      </c>
    </row>
    <row r="501" spans="1:15" s="26" customFormat="1" ht="26.4" x14ac:dyDescent="0.25">
      <c r="A501" s="70">
        <v>400</v>
      </c>
      <c r="B501" s="72" t="s">
        <v>1053</v>
      </c>
      <c r="C501" s="73" t="s">
        <v>316</v>
      </c>
      <c r="D501" s="74" t="s">
        <v>1054</v>
      </c>
      <c r="E501" s="75">
        <v>5</v>
      </c>
      <c r="F501" s="74">
        <v>147.75</v>
      </c>
      <c r="G501" s="76"/>
      <c r="H501" s="25" t="e">
        <f>#REF!</f>
        <v>#REF!</v>
      </c>
      <c r="I501" s="25" t="e">
        <f>#REF!</f>
        <v>#REF!</v>
      </c>
      <c r="J501" s="25" t="e">
        <f>#REF!</f>
        <v>#REF!</v>
      </c>
      <c r="K501" s="25" t="e">
        <f>#REF!</f>
        <v>#REF!</v>
      </c>
      <c r="L501" s="25" t="e">
        <f>#REF!</f>
        <v>#REF!</v>
      </c>
      <c r="M501" s="25" t="e">
        <f>#REF!</f>
        <v>#REF!</v>
      </c>
      <c r="N501" s="25">
        <f t="shared" si="46"/>
        <v>5</v>
      </c>
      <c r="O501" s="25">
        <f t="shared" si="47"/>
        <v>147.75</v>
      </c>
    </row>
    <row r="502" spans="1:15" s="26" customFormat="1" ht="13.2" x14ac:dyDescent="0.25">
      <c r="A502" s="70">
        <v>401</v>
      </c>
      <c r="B502" s="72" t="s">
        <v>1055</v>
      </c>
      <c r="C502" s="73" t="s">
        <v>297</v>
      </c>
      <c r="D502" s="74" t="s">
        <v>1056</v>
      </c>
      <c r="E502" s="75">
        <v>40</v>
      </c>
      <c r="F502" s="74">
        <v>578.25</v>
      </c>
      <c r="G502" s="76"/>
      <c r="H502" s="25" t="e">
        <f>#REF!</f>
        <v>#REF!</v>
      </c>
      <c r="I502" s="25" t="e">
        <f>#REF!</f>
        <v>#REF!</v>
      </c>
      <c r="J502" s="25" t="e">
        <f>#REF!</f>
        <v>#REF!</v>
      </c>
      <c r="K502" s="25" t="e">
        <f>#REF!</f>
        <v>#REF!</v>
      </c>
      <c r="L502" s="25" t="e">
        <f>#REF!</f>
        <v>#REF!</v>
      </c>
      <c r="M502" s="25" t="e">
        <f>#REF!</f>
        <v>#REF!</v>
      </c>
      <c r="N502" s="25">
        <f t="shared" si="46"/>
        <v>40</v>
      </c>
      <c r="O502" s="25">
        <f t="shared" si="47"/>
        <v>578.25</v>
      </c>
    </row>
    <row r="503" spans="1:15" s="26" customFormat="1" ht="13.2" x14ac:dyDescent="0.25">
      <c r="A503" s="70">
        <v>402</v>
      </c>
      <c r="B503" s="72" t="s">
        <v>1057</v>
      </c>
      <c r="C503" s="73" t="s">
        <v>389</v>
      </c>
      <c r="D503" s="74" t="s">
        <v>1058</v>
      </c>
      <c r="E503" s="75">
        <v>13</v>
      </c>
      <c r="F503" s="74">
        <v>3363.75</v>
      </c>
      <c r="G503" s="76"/>
      <c r="H503" s="25" t="e">
        <f>#REF!</f>
        <v>#REF!</v>
      </c>
      <c r="I503" s="25" t="e">
        <f>#REF!</f>
        <v>#REF!</v>
      </c>
      <c r="J503" s="25" t="e">
        <f>#REF!</f>
        <v>#REF!</v>
      </c>
      <c r="K503" s="25" t="e">
        <f>#REF!</f>
        <v>#REF!</v>
      </c>
      <c r="L503" s="25" t="e">
        <f>#REF!</f>
        <v>#REF!</v>
      </c>
      <c r="M503" s="25" t="e">
        <f>#REF!</f>
        <v>#REF!</v>
      </c>
      <c r="N503" s="25">
        <f t="shared" si="46"/>
        <v>13</v>
      </c>
      <c r="O503" s="25">
        <f t="shared" si="47"/>
        <v>3363.75</v>
      </c>
    </row>
    <row r="504" spans="1:15" s="26" customFormat="1" ht="13.2" x14ac:dyDescent="0.25">
      <c r="A504" s="70">
        <v>403</v>
      </c>
      <c r="B504" s="72" t="s">
        <v>1059</v>
      </c>
      <c r="C504" s="73" t="s">
        <v>1060</v>
      </c>
      <c r="D504" s="74" t="s">
        <v>1061</v>
      </c>
      <c r="E504" s="75">
        <v>94</v>
      </c>
      <c r="F504" s="74">
        <v>197635.67</v>
      </c>
      <c r="G504" s="76"/>
      <c r="H504" s="25" t="e">
        <f>#REF!</f>
        <v>#REF!</v>
      </c>
      <c r="I504" s="25" t="e">
        <f>#REF!</f>
        <v>#REF!</v>
      </c>
      <c r="J504" s="25" t="e">
        <f>#REF!</f>
        <v>#REF!</v>
      </c>
      <c r="K504" s="25" t="e">
        <f>#REF!</f>
        <v>#REF!</v>
      </c>
      <c r="L504" s="25" t="e">
        <f>#REF!</f>
        <v>#REF!</v>
      </c>
      <c r="M504" s="25" t="e">
        <f>#REF!</f>
        <v>#REF!</v>
      </c>
      <c r="N504" s="25">
        <f t="shared" si="46"/>
        <v>94</v>
      </c>
      <c r="O504" s="25">
        <f t="shared" si="47"/>
        <v>197635.67</v>
      </c>
    </row>
    <row r="505" spans="1:15" s="26" customFormat="1" ht="13.2" x14ac:dyDescent="0.25">
      <c r="A505" s="70">
        <v>404</v>
      </c>
      <c r="B505" s="72" t="s">
        <v>1062</v>
      </c>
      <c r="C505" s="73" t="s">
        <v>295</v>
      </c>
      <c r="D505" s="74" t="s">
        <v>1063</v>
      </c>
      <c r="E505" s="75">
        <v>1820</v>
      </c>
      <c r="F505" s="74">
        <v>3894.8</v>
      </c>
      <c r="G505" s="76"/>
      <c r="H505" s="25" t="e">
        <f>#REF!</f>
        <v>#REF!</v>
      </c>
      <c r="I505" s="25" t="e">
        <f>#REF!</f>
        <v>#REF!</v>
      </c>
      <c r="J505" s="25" t="e">
        <f>#REF!</f>
        <v>#REF!</v>
      </c>
      <c r="K505" s="25" t="e">
        <f>#REF!</f>
        <v>#REF!</v>
      </c>
      <c r="L505" s="25" t="e">
        <f>#REF!</f>
        <v>#REF!</v>
      </c>
      <c r="M505" s="25" t="e">
        <f>#REF!</f>
        <v>#REF!</v>
      </c>
      <c r="N505" s="25">
        <f t="shared" si="46"/>
        <v>1820</v>
      </c>
      <c r="O505" s="25">
        <f t="shared" si="47"/>
        <v>3894.8</v>
      </c>
    </row>
    <row r="506" spans="1:15" s="26" customFormat="1" ht="39.6" x14ac:dyDescent="0.25">
      <c r="A506" s="70">
        <v>405</v>
      </c>
      <c r="B506" s="72" t="s">
        <v>1064</v>
      </c>
      <c r="C506" s="73" t="s">
        <v>295</v>
      </c>
      <c r="D506" s="74" t="s">
        <v>1065</v>
      </c>
      <c r="E506" s="75">
        <v>1600</v>
      </c>
      <c r="F506" s="74">
        <v>2304</v>
      </c>
      <c r="G506" s="76"/>
      <c r="H506" s="25" t="e">
        <f>#REF!</f>
        <v>#REF!</v>
      </c>
      <c r="I506" s="25" t="e">
        <f>#REF!</f>
        <v>#REF!</v>
      </c>
      <c r="J506" s="25" t="e">
        <f>#REF!</f>
        <v>#REF!</v>
      </c>
      <c r="K506" s="25" t="e">
        <f>#REF!</f>
        <v>#REF!</v>
      </c>
      <c r="L506" s="25" t="e">
        <f>#REF!</f>
        <v>#REF!</v>
      </c>
      <c r="M506" s="25" t="e">
        <f>#REF!</f>
        <v>#REF!</v>
      </c>
      <c r="N506" s="25">
        <f t="shared" si="46"/>
        <v>1600</v>
      </c>
      <c r="O506" s="25">
        <f t="shared" si="47"/>
        <v>2304</v>
      </c>
    </row>
    <row r="507" spans="1:15" s="26" customFormat="1" ht="39.6" x14ac:dyDescent="0.25">
      <c r="A507" s="70">
        <v>406</v>
      </c>
      <c r="B507" s="72" t="s">
        <v>1066</v>
      </c>
      <c r="C507" s="73" t="s">
        <v>295</v>
      </c>
      <c r="D507" s="74" t="s">
        <v>1067</v>
      </c>
      <c r="E507" s="75">
        <v>3600</v>
      </c>
      <c r="F507" s="74">
        <v>3564</v>
      </c>
      <c r="G507" s="76"/>
      <c r="H507" s="25" t="e">
        <f>#REF!</f>
        <v>#REF!</v>
      </c>
      <c r="I507" s="25" t="e">
        <f>#REF!</f>
        <v>#REF!</v>
      </c>
      <c r="J507" s="25" t="e">
        <f>#REF!</f>
        <v>#REF!</v>
      </c>
      <c r="K507" s="25" t="e">
        <f>#REF!</f>
        <v>#REF!</v>
      </c>
      <c r="L507" s="25" t="e">
        <f>#REF!</f>
        <v>#REF!</v>
      </c>
      <c r="M507" s="25" t="e">
        <f>#REF!</f>
        <v>#REF!</v>
      </c>
      <c r="N507" s="25">
        <f t="shared" si="46"/>
        <v>3600</v>
      </c>
      <c r="O507" s="25">
        <f t="shared" si="47"/>
        <v>3564</v>
      </c>
    </row>
    <row r="508" spans="1:15" s="26" customFormat="1" ht="39.6" x14ac:dyDescent="0.25">
      <c r="A508" s="70">
        <v>407</v>
      </c>
      <c r="B508" s="72" t="s">
        <v>1068</v>
      </c>
      <c r="C508" s="73" t="s">
        <v>295</v>
      </c>
      <c r="D508" s="74" t="s">
        <v>1069</v>
      </c>
      <c r="E508" s="75">
        <v>500</v>
      </c>
      <c r="F508" s="74">
        <v>610</v>
      </c>
      <c r="G508" s="76"/>
      <c r="H508" s="25" t="e">
        <f>#REF!</f>
        <v>#REF!</v>
      </c>
      <c r="I508" s="25" t="e">
        <f>#REF!</f>
        <v>#REF!</v>
      </c>
      <c r="J508" s="25" t="e">
        <f>#REF!</f>
        <v>#REF!</v>
      </c>
      <c r="K508" s="25" t="e">
        <f>#REF!</f>
        <v>#REF!</v>
      </c>
      <c r="L508" s="25" t="e">
        <f>#REF!</f>
        <v>#REF!</v>
      </c>
      <c r="M508" s="25" t="e">
        <f>#REF!</f>
        <v>#REF!</v>
      </c>
      <c r="N508" s="25">
        <f t="shared" si="46"/>
        <v>500</v>
      </c>
      <c r="O508" s="25">
        <f t="shared" si="47"/>
        <v>610</v>
      </c>
    </row>
    <row r="509" spans="1:15" s="26" customFormat="1" ht="39.6" x14ac:dyDescent="0.25">
      <c r="A509" s="70">
        <v>408</v>
      </c>
      <c r="B509" s="72" t="s">
        <v>1070</v>
      </c>
      <c r="C509" s="73" t="s">
        <v>295</v>
      </c>
      <c r="D509" s="74" t="s">
        <v>1071</v>
      </c>
      <c r="E509" s="75">
        <v>450</v>
      </c>
      <c r="F509" s="74">
        <v>819</v>
      </c>
      <c r="G509" s="76"/>
      <c r="H509" s="25" t="e">
        <f>#REF!</f>
        <v>#REF!</v>
      </c>
      <c r="I509" s="25" t="e">
        <f>#REF!</f>
        <v>#REF!</v>
      </c>
      <c r="J509" s="25" t="e">
        <f>#REF!</f>
        <v>#REF!</v>
      </c>
      <c r="K509" s="25" t="e">
        <f>#REF!</f>
        <v>#REF!</v>
      </c>
      <c r="L509" s="25" t="e">
        <f>#REF!</f>
        <v>#REF!</v>
      </c>
      <c r="M509" s="25" t="e">
        <f>#REF!</f>
        <v>#REF!</v>
      </c>
      <c r="N509" s="25">
        <f t="shared" si="46"/>
        <v>450</v>
      </c>
      <c r="O509" s="25">
        <f t="shared" si="47"/>
        <v>819</v>
      </c>
    </row>
    <row r="510" spans="1:15" s="17" customFormat="1" ht="13.5" customHeight="1" thickBot="1" x14ac:dyDescent="0.3"/>
    <row r="511" spans="1:15" s="17" customFormat="1" ht="26.25" customHeight="1" x14ac:dyDescent="0.25">
      <c r="A511" s="92" t="s">
        <v>139</v>
      </c>
      <c r="B511" s="86" t="s">
        <v>32</v>
      </c>
      <c r="C511" s="97" t="s">
        <v>141</v>
      </c>
      <c r="D511" s="86" t="s">
        <v>142</v>
      </c>
      <c r="E511" s="86" t="s">
        <v>1096</v>
      </c>
      <c r="F511" s="86"/>
      <c r="G511" s="87" t="s">
        <v>146</v>
      </c>
    </row>
    <row r="512" spans="1:15" s="17" customFormat="1" ht="12.75" customHeight="1" x14ac:dyDescent="0.25">
      <c r="A512" s="93"/>
      <c r="B512" s="95"/>
      <c r="C512" s="98"/>
      <c r="D512" s="95"/>
      <c r="E512" s="90" t="s">
        <v>147</v>
      </c>
      <c r="F512" s="90" t="s">
        <v>148</v>
      </c>
      <c r="G512" s="88"/>
    </row>
    <row r="513" spans="1:15" s="17" customFormat="1" ht="13.5" customHeight="1" thickBot="1" x14ac:dyDescent="0.3">
      <c r="A513" s="94"/>
      <c r="B513" s="96"/>
      <c r="C513" s="99"/>
      <c r="D513" s="96"/>
      <c r="E513" s="91"/>
      <c r="F513" s="91"/>
      <c r="G513" s="89"/>
    </row>
    <row r="514" spans="1:15" s="26" customFormat="1" ht="39.6" x14ac:dyDescent="0.25">
      <c r="A514" s="70">
        <v>409</v>
      </c>
      <c r="B514" s="72" t="s">
        <v>1072</v>
      </c>
      <c r="C514" s="73" t="s">
        <v>295</v>
      </c>
      <c r="D514" s="74" t="s">
        <v>1073</v>
      </c>
      <c r="E514" s="75">
        <v>600</v>
      </c>
      <c r="F514" s="74">
        <v>1219.8</v>
      </c>
      <c r="G514" s="76"/>
      <c r="H514" s="25" t="e">
        <f>#REF!</f>
        <v>#REF!</v>
      </c>
      <c r="I514" s="25" t="e">
        <f>#REF!</f>
        <v>#REF!</v>
      </c>
      <c r="J514" s="25" t="e">
        <f>#REF!</f>
        <v>#REF!</v>
      </c>
      <c r="K514" s="25" t="e">
        <f>#REF!</f>
        <v>#REF!</v>
      </c>
      <c r="L514" s="25" t="e">
        <f>#REF!</f>
        <v>#REF!</v>
      </c>
      <c r="M514" s="25" t="e">
        <f>#REF!</f>
        <v>#REF!</v>
      </c>
      <c r="N514" s="25">
        <f t="shared" ref="N514:N526" si="48">E514</f>
        <v>600</v>
      </c>
      <c r="O514" s="25">
        <f t="shared" ref="O514:O526" si="49">F514</f>
        <v>1219.8</v>
      </c>
    </row>
    <row r="515" spans="1:15" s="26" customFormat="1" ht="39.6" x14ac:dyDescent="0.25">
      <c r="A515" s="70">
        <v>410</v>
      </c>
      <c r="B515" s="72" t="s">
        <v>1074</v>
      </c>
      <c r="C515" s="73" t="s">
        <v>295</v>
      </c>
      <c r="D515" s="74" t="s">
        <v>1075</v>
      </c>
      <c r="E515" s="75">
        <v>600</v>
      </c>
      <c r="F515" s="74">
        <v>3937.6000000000004</v>
      </c>
      <c r="G515" s="76"/>
      <c r="H515" s="25" t="e">
        <f>#REF!</f>
        <v>#REF!</v>
      </c>
      <c r="I515" s="25" t="e">
        <f>#REF!</f>
        <v>#REF!</v>
      </c>
      <c r="J515" s="25" t="e">
        <f>#REF!</f>
        <v>#REF!</v>
      </c>
      <c r="K515" s="25" t="e">
        <f>#REF!</f>
        <v>#REF!</v>
      </c>
      <c r="L515" s="25" t="e">
        <f>#REF!</f>
        <v>#REF!</v>
      </c>
      <c r="M515" s="25" t="e">
        <f>#REF!</f>
        <v>#REF!</v>
      </c>
      <c r="N515" s="25">
        <f t="shared" si="48"/>
        <v>600</v>
      </c>
      <c r="O515" s="25">
        <f t="shared" si="49"/>
        <v>3937.6000000000004</v>
      </c>
    </row>
    <row r="516" spans="1:15" s="26" customFormat="1" ht="39.6" x14ac:dyDescent="0.25">
      <c r="A516" s="70">
        <v>411</v>
      </c>
      <c r="B516" s="72" t="s">
        <v>1076</v>
      </c>
      <c r="C516" s="73" t="s">
        <v>295</v>
      </c>
      <c r="D516" s="74" t="s">
        <v>869</v>
      </c>
      <c r="E516" s="75">
        <v>3800</v>
      </c>
      <c r="F516" s="74">
        <v>7980</v>
      </c>
      <c r="G516" s="76"/>
      <c r="H516" s="25" t="e">
        <f>#REF!</f>
        <v>#REF!</v>
      </c>
      <c r="I516" s="25" t="e">
        <f>#REF!</f>
        <v>#REF!</v>
      </c>
      <c r="J516" s="25" t="e">
        <f>#REF!</f>
        <v>#REF!</v>
      </c>
      <c r="K516" s="25" t="e">
        <f>#REF!</f>
        <v>#REF!</v>
      </c>
      <c r="L516" s="25" t="e">
        <f>#REF!</f>
        <v>#REF!</v>
      </c>
      <c r="M516" s="25" t="e">
        <f>#REF!</f>
        <v>#REF!</v>
      </c>
      <c r="N516" s="25">
        <f t="shared" si="48"/>
        <v>3800</v>
      </c>
      <c r="O516" s="25">
        <f t="shared" si="49"/>
        <v>7980</v>
      </c>
    </row>
    <row r="517" spans="1:15" s="26" customFormat="1" ht="39.6" x14ac:dyDescent="0.25">
      <c r="A517" s="70">
        <v>412</v>
      </c>
      <c r="B517" s="72" t="s">
        <v>1077</v>
      </c>
      <c r="C517" s="73" t="s">
        <v>295</v>
      </c>
      <c r="D517" s="74" t="s">
        <v>1078</v>
      </c>
      <c r="E517" s="75">
        <v>200</v>
      </c>
      <c r="F517" s="74">
        <v>2754</v>
      </c>
      <c r="G517" s="76"/>
      <c r="H517" s="25" t="e">
        <f>#REF!</f>
        <v>#REF!</v>
      </c>
      <c r="I517" s="25" t="e">
        <f>#REF!</f>
        <v>#REF!</v>
      </c>
      <c r="J517" s="25" t="e">
        <f>#REF!</f>
        <v>#REF!</v>
      </c>
      <c r="K517" s="25" t="e">
        <f>#REF!</f>
        <v>#REF!</v>
      </c>
      <c r="L517" s="25" t="e">
        <f>#REF!</f>
        <v>#REF!</v>
      </c>
      <c r="M517" s="25" t="e">
        <f>#REF!</f>
        <v>#REF!</v>
      </c>
      <c r="N517" s="25">
        <f t="shared" si="48"/>
        <v>200</v>
      </c>
      <c r="O517" s="25">
        <f t="shared" si="49"/>
        <v>2754</v>
      </c>
    </row>
    <row r="518" spans="1:15" s="26" customFormat="1" ht="26.4" x14ac:dyDescent="0.25">
      <c r="A518" s="70">
        <v>413</v>
      </c>
      <c r="B518" s="72" t="s">
        <v>1079</v>
      </c>
      <c r="C518" s="73" t="s">
        <v>295</v>
      </c>
      <c r="D518" s="74" t="s">
        <v>1080</v>
      </c>
      <c r="E518" s="75">
        <v>3546</v>
      </c>
      <c r="F518" s="74">
        <v>7625.09</v>
      </c>
      <c r="G518" s="76"/>
      <c r="H518" s="25" t="e">
        <f>#REF!</f>
        <v>#REF!</v>
      </c>
      <c r="I518" s="25" t="e">
        <f>#REF!</f>
        <v>#REF!</v>
      </c>
      <c r="J518" s="25" t="e">
        <f>#REF!</f>
        <v>#REF!</v>
      </c>
      <c r="K518" s="25" t="e">
        <f>#REF!</f>
        <v>#REF!</v>
      </c>
      <c r="L518" s="25" t="e">
        <f>#REF!</f>
        <v>#REF!</v>
      </c>
      <c r="M518" s="25" t="e">
        <f>#REF!</f>
        <v>#REF!</v>
      </c>
      <c r="N518" s="25">
        <f t="shared" si="48"/>
        <v>3546</v>
      </c>
      <c r="O518" s="25">
        <f t="shared" si="49"/>
        <v>7625.09</v>
      </c>
    </row>
    <row r="519" spans="1:15" s="26" customFormat="1" ht="26.4" x14ac:dyDescent="0.25">
      <c r="A519" s="70">
        <v>414</v>
      </c>
      <c r="B519" s="72" t="s">
        <v>1081</v>
      </c>
      <c r="C519" s="73" t="s">
        <v>295</v>
      </c>
      <c r="D519" s="74" t="s">
        <v>503</v>
      </c>
      <c r="E519" s="75">
        <v>8820</v>
      </c>
      <c r="F519" s="74">
        <v>4718.7</v>
      </c>
      <c r="G519" s="76"/>
      <c r="H519" s="25" t="e">
        <f>#REF!</f>
        <v>#REF!</v>
      </c>
      <c r="I519" s="25" t="e">
        <f>#REF!</f>
        <v>#REF!</v>
      </c>
      <c r="J519" s="25" t="e">
        <f>#REF!</f>
        <v>#REF!</v>
      </c>
      <c r="K519" s="25" t="e">
        <f>#REF!</f>
        <v>#REF!</v>
      </c>
      <c r="L519" s="25" t="e">
        <f>#REF!</f>
        <v>#REF!</v>
      </c>
      <c r="M519" s="25" t="e">
        <f>#REF!</f>
        <v>#REF!</v>
      </c>
      <c r="N519" s="25">
        <f t="shared" si="48"/>
        <v>8820</v>
      </c>
      <c r="O519" s="25">
        <f t="shared" si="49"/>
        <v>4718.7</v>
      </c>
    </row>
    <row r="520" spans="1:15" s="26" customFormat="1" ht="26.4" x14ac:dyDescent="0.25">
      <c r="A520" s="70">
        <v>415</v>
      </c>
      <c r="B520" s="72" t="s">
        <v>1082</v>
      </c>
      <c r="C520" s="73" t="s">
        <v>295</v>
      </c>
      <c r="D520" s="74" t="s">
        <v>1083</v>
      </c>
      <c r="E520" s="75">
        <v>27984</v>
      </c>
      <c r="F520" s="74">
        <v>18934.61</v>
      </c>
      <c r="G520" s="76"/>
      <c r="H520" s="25" t="e">
        <f>#REF!</f>
        <v>#REF!</v>
      </c>
      <c r="I520" s="25" t="e">
        <f>#REF!</f>
        <v>#REF!</v>
      </c>
      <c r="J520" s="25" t="e">
        <f>#REF!</f>
        <v>#REF!</v>
      </c>
      <c r="K520" s="25" t="e">
        <f>#REF!</f>
        <v>#REF!</v>
      </c>
      <c r="L520" s="25" t="e">
        <f>#REF!</f>
        <v>#REF!</v>
      </c>
      <c r="M520" s="25" t="e">
        <f>#REF!</f>
        <v>#REF!</v>
      </c>
      <c r="N520" s="25">
        <f t="shared" si="48"/>
        <v>27984</v>
      </c>
      <c r="O520" s="25">
        <f t="shared" si="49"/>
        <v>18934.61</v>
      </c>
    </row>
    <row r="521" spans="1:15" s="26" customFormat="1" ht="13.2" x14ac:dyDescent="0.25">
      <c r="A521" s="70">
        <v>416</v>
      </c>
      <c r="B521" s="72" t="s">
        <v>1084</v>
      </c>
      <c r="C521" s="73" t="s">
        <v>295</v>
      </c>
      <c r="D521" s="74" t="s">
        <v>1085</v>
      </c>
      <c r="E521" s="75">
        <v>2560</v>
      </c>
      <c r="F521" s="74">
        <v>3944.4500000000003</v>
      </c>
      <c r="G521" s="76"/>
      <c r="H521" s="25" t="e">
        <f>#REF!</f>
        <v>#REF!</v>
      </c>
      <c r="I521" s="25" t="e">
        <f>#REF!</f>
        <v>#REF!</v>
      </c>
      <c r="J521" s="25" t="e">
        <f>#REF!</f>
        <v>#REF!</v>
      </c>
      <c r="K521" s="25" t="e">
        <f>#REF!</f>
        <v>#REF!</v>
      </c>
      <c r="L521" s="25" t="e">
        <f>#REF!</f>
        <v>#REF!</v>
      </c>
      <c r="M521" s="25" t="e">
        <f>#REF!</f>
        <v>#REF!</v>
      </c>
      <c r="N521" s="25">
        <f t="shared" si="48"/>
        <v>2560</v>
      </c>
      <c r="O521" s="25">
        <f t="shared" si="49"/>
        <v>3944.4500000000003</v>
      </c>
    </row>
    <row r="522" spans="1:15" s="26" customFormat="1" ht="13.2" x14ac:dyDescent="0.25">
      <c r="A522" s="70">
        <v>417</v>
      </c>
      <c r="B522" s="72" t="s">
        <v>1086</v>
      </c>
      <c r="C522" s="73" t="s">
        <v>295</v>
      </c>
      <c r="D522" s="74" t="s">
        <v>1087</v>
      </c>
      <c r="E522" s="75">
        <v>1000</v>
      </c>
      <c r="F522" s="74">
        <v>2247</v>
      </c>
      <c r="G522" s="76"/>
      <c r="H522" s="25" t="e">
        <f>#REF!</f>
        <v>#REF!</v>
      </c>
      <c r="I522" s="25" t="e">
        <f>#REF!</f>
        <v>#REF!</v>
      </c>
      <c r="J522" s="25" t="e">
        <f>#REF!</f>
        <v>#REF!</v>
      </c>
      <c r="K522" s="25" t="e">
        <f>#REF!</f>
        <v>#REF!</v>
      </c>
      <c r="L522" s="25" t="e">
        <f>#REF!</f>
        <v>#REF!</v>
      </c>
      <c r="M522" s="25" t="e">
        <f>#REF!</f>
        <v>#REF!</v>
      </c>
      <c r="N522" s="25">
        <f t="shared" si="48"/>
        <v>1000</v>
      </c>
      <c r="O522" s="25">
        <f t="shared" si="49"/>
        <v>2247</v>
      </c>
    </row>
    <row r="523" spans="1:15" s="26" customFormat="1" ht="13.2" x14ac:dyDescent="0.25">
      <c r="A523" s="70">
        <v>418</v>
      </c>
      <c r="B523" s="72" t="s">
        <v>1088</v>
      </c>
      <c r="C523" s="73" t="s">
        <v>295</v>
      </c>
      <c r="D523" s="74" t="s">
        <v>1085</v>
      </c>
      <c r="E523" s="75">
        <v>4600</v>
      </c>
      <c r="F523" s="74">
        <v>7084</v>
      </c>
      <c r="G523" s="76"/>
      <c r="H523" s="25" t="e">
        <f>#REF!</f>
        <v>#REF!</v>
      </c>
      <c r="I523" s="25" t="e">
        <f>#REF!</f>
        <v>#REF!</v>
      </c>
      <c r="J523" s="25" t="e">
        <f>#REF!</f>
        <v>#REF!</v>
      </c>
      <c r="K523" s="25" t="e">
        <f>#REF!</f>
        <v>#REF!</v>
      </c>
      <c r="L523" s="25" t="e">
        <f>#REF!</f>
        <v>#REF!</v>
      </c>
      <c r="M523" s="25" t="e">
        <f>#REF!</f>
        <v>#REF!</v>
      </c>
      <c r="N523" s="25">
        <f t="shared" si="48"/>
        <v>4600</v>
      </c>
      <c r="O523" s="25">
        <f t="shared" si="49"/>
        <v>7084</v>
      </c>
    </row>
    <row r="524" spans="1:15" s="26" customFormat="1" ht="13.2" x14ac:dyDescent="0.25">
      <c r="A524" s="70">
        <v>419</v>
      </c>
      <c r="B524" s="72" t="s">
        <v>1089</v>
      </c>
      <c r="C524" s="73" t="s">
        <v>295</v>
      </c>
      <c r="D524" s="74" t="s">
        <v>1067</v>
      </c>
      <c r="E524" s="75">
        <v>650</v>
      </c>
      <c r="F524" s="74">
        <v>643.5</v>
      </c>
      <c r="G524" s="76"/>
      <c r="H524" s="25" t="e">
        <f>#REF!</f>
        <v>#REF!</v>
      </c>
      <c r="I524" s="25" t="e">
        <f>#REF!</f>
        <v>#REF!</v>
      </c>
      <c r="J524" s="25" t="e">
        <f>#REF!</f>
        <v>#REF!</v>
      </c>
      <c r="K524" s="25" t="e">
        <f>#REF!</f>
        <v>#REF!</v>
      </c>
      <c r="L524" s="25" t="e">
        <f>#REF!</f>
        <v>#REF!</v>
      </c>
      <c r="M524" s="25" t="e">
        <f>#REF!</f>
        <v>#REF!</v>
      </c>
      <c r="N524" s="25">
        <f t="shared" si="48"/>
        <v>650</v>
      </c>
      <c r="O524" s="25">
        <f t="shared" si="49"/>
        <v>643.5</v>
      </c>
    </row>
    <row r="525" spans="1:15" s="26" customFormat="1" ht="13.2" x14ac:dyDescent="0.25">
      <c r="A525" s="70">
        <v>420</v>
      </c>
      <c r="B525" s="72" t="s">
        <v>1090</v>
      </c>
      <c r="C525" s="73" t="s">
        <v>295</v>
      </c>
      <c r="D525" s="74" t="s">
        <v>1087</v>
      </c>
      <c r="E525" s="75">
        <v>410</v>
      </c>
      <c r="F525" s="74">
        <v>922.5</v>
      </c>
      <c r="G525" s="76"/>
      <c r="H525" s="25" t="e">
        <f>#REF!</f>
        <v>#REF!</v>
      </c>
      <c r="I525" s="25" t="e">
        <f>#REF!</f>
        <v>#REF!</v>
      </c>
      <c r="J525" s="25" t="e">
        <f>#REF!</f>
        <v>#REF!</v>
      </c>
      <c r="K525" s="25" t="e">
        <f>#REF!</f>
        <v>#REF!</v>
      </c>
      <c r="L525" s="25" t="e">
        <f>#REF!</f>
        <v>#REF!</v>
      </c>
      <c r="M525" s="25" t="e">
        <f>#REF!</f>
        <v>#REF!</v>
      </c>
      <c r="N525" s="25">
        <f t="shared" si="48"/>
        <v>410</v>
      </c>
      <c r="O525" s="25">
        <f t="shared" si="49"/>
        <v>922.5</v>
      </c>
    </row>
    <row r="526" spans="1:15" s="26" customFormat="1" ht="13.2" x14ac:dyDescent="0.25">
      <c r="A526" s="70">
        <v>421</v>
      </c>
      <c r="B526" s="72" t="s">
        <v>1091</v>
      </c>
      <c r="C526" s="73" t="s">
        <v>295</v>
      </c>
      <c r="D526" s="74" t="s">
        <v>1092</v>
      </c>
      <c r="E526" s="75">
        <v>10</v>
      </c>
      <c r="F526" s="74">
        <v>2.4</v>
      </c>
      <c r="G526" s="76"/>
      <c r="H526" s="25" t="e">
        <f>#REF!</f>
        <v>#REF!</v>
      </c>
      <c r="I526" s="25" t="e">
        <f>#REF!</f>
        <v>#REF!</v>
      </c>
      <c r="J526" s="25" t="e">
        <f>#REF!</f>
        <v>#REF!</v>
      </c>
      <c r="K526" s="25" t="e">
        <f>#REF!</f>
        <v>#REF!</v>
      </c>
      <c r="L526" s="25" t="e">
        <f>#REF!</f>
        <v>#REF!</v>
      </c>
      <c r="M526" s="25" t="e">
        <f>#REF!</f>
        <v>#REF!</v>
      </c>
      <c r="N526" s="25">
        <f t="shared" si="48"/>
        <v>10</v>
      </c>
      <c r="O526" s="25">
        <f t="shared" si="49"/>
        <v>2.4</v>
      </c>
    </row>
    <row r="527" spans="1:15" s="17" customFormat="1" ht="13.5" customHeight="1" thickBot="1" x14ac:dyDescent="0.3"/>
    <row r="528" spans="1:15" s="17" customFormat="1" ht="26.25" customHeight="1" x14ac:dyDescent="0.25">
      <c r="A528" s="92" t="s">
        <v>139</v>
      </c>
      <c r="B528" s="86" t="s">
        <v>32</v>
      </c>
      <c r="C528" s="97" t="s">
        <v>141</v>
      </c>
      <c r="D528" s="86" t="s">
        <v>142</v>
      </c>
      <c r="E528" s="86" t="s">
        <v>1096</v>
      </c>
      <c r="F528" s="86"/>
      <c r="G528" s="87" t="s">
        <v>146</v>
      </c>
    </row>
    <row r="529" spans="1:15" s="17" customFormat="1" ht="12.75" customHeight="1" x14ac:dyDescent="0.25">
      <c r="A529" s="93"/>
      <c r="B529" s="95"/>
      <c r="C529" s="98"/>
      <c r="D529" s="95"/>
      <c r="E529" s="90" t="s">
        <v>147</v>
      </c>
      <c r="F529" s="90" t="s">
        <v>148</v>
      </c>
      <c r="G529" s="88"/>
    </row>
    <row r="530" spans="1:15" s="17" customFormat="1" ht="13.5" customHeight="1" thickBot="1" x14ac:dyDescent="0.3">
      <c r="A530" s="94"/>
      <c r="B530" s="96"/>
      <c r="C530" s="99"/>
      <c r="D530" s="96"/>
      <c r="E530" s="91"/>
      <c r="F530" s="91"/>
      <c r="G530" s="89"/>
    </row>
    <row r="531" spans="1:15" s="26" customFormat="1" ht="27" thickBot="1" x14ac:dyDescent="0.3">
      <c r="A531" s="70">
        <v>422</v>
      </c>
      <c r="B531" s="72" t="s">
        <v>1093</v>
      </c>
      <c r="C531" s="73" t="s">
        <v>297</v>
      </c>
      <c r="D531" s="74" t="s">
        <v>1094</v>
      </c>
      <c r="E531" s="75">
        <v>6</v>
      </c>
      <c r="F531" s="74">
        <v>608.46</v>
      </c>
      <c r="G531" s="76"/>
      <c r="H531" s="25" t="e">
        <f>#REF!</f>
        <v>#REF!</v>
      </c>
      <c r="I531" s="25" t="e">
        <f>#REF!</f>
        <v>#REF!</v>
      </c>
      <c r="J531" s="25" t="e">
        <f>#REF!</f>
        <v>#REF!</v>
      </c>
      <c r="K531" s="25" t="e">
        <f>#REF!</f>
        <v>#REF!</v>
      </c>
      <c r="L531" s="25" t="e">
        <f>#REF!</f>
        <v>#REF!</v>
      </c>
      <c r="M531" s="25" t="e">
        <f>#REF!</f>
        <v>#REF!</v>
      </c>
      <c r="N531" s="25">
        <f>E531</f>
        <v>6</v>
      </c>
      <c r="O531" s="25">
        <f>F531</f>
        <v>608.46</v>
      </c>
    </row>
    <row r="532" spans="1:15" s="17" customFormat="1" ht="13.8" thickBot="1" x14ac:dyDescent="0.3">
      <c r="A532" s="27"/>
      <c r="B532" s="29"/>
      <c r="C532" s="29"/>
      <c r="D532" s="30"/>
      <c r="E532" s="31">
        <f>SUM(Лист1!N5:N531)</f>
        <v>211616.80000000002</v>
      </c>
      <c r="F532" s="32">
        <f>SUM(Лист1!O5:O531)</f>
        <v>6756032.2399999984</v>
      </c>
      <c r="G532" s="33"/>
    </row>
    <row r="533" spans="1:15" s="17" customFormat="1" ht="13.2" x14ac:dyDescent="0.25"/>
  </sheetData>
  <mergeCells count="208">
    <mergeCell ref="E24:F24"/>
    <mergeCell ref="G24:G26"/>
    <mergeCell ref="E25:E26"/>
    <mergeCell ref="F25:F26"/>
    <mergeCell ref="A24:A26"/>
    <mergeCell ref="B24:B26"/>
    <mergeCell ref="C24:C26"/>
    <mergeCell ref="D24:D26"/>
    <mergeCell ref="F6:F7"/>
    <mergeCell ref="D5:D7"/>
    <mergeCell ref="E5:F5"/>
    <mergeCell ref="G5:G7"/>
    <mergeCell ref="E6:E7"/>
    <mergeCell ref="A5:A7"/>
    <mergeCell ref="B5:B7"/>
    <mergeCell ref="C5:C7"/>
    <mergeCell ref="E70:F70"/>
    <mergeCell ref="G70:G72"/>
    <mergeCell ref="E71:E72"/>
    <mergeCell ref="F71:F72"/>
    <mergeCell ref="A70:A72"/>
    <mergeCell ref="B70:B72"/>
    <mergeCell ref="C70:C72"/>
    <mergeCell ref="D70:D72"/>
    <mergeCell ref="E48:F48"/>
    <mergeCell ref="G48:G50"/>
    <mergeCell ref="E49:E50"/>
    <mergeCell ref="F49:F50"/>
    <mergeCell ref="A48:A50"/>
    <mergeCell ref="B48:B50"/>
    <mergeCell ref="C48:C50"/>
    <mergeCell ref="D48:D50"/>
    <mergeCell ref="E113:F113"/>
    <mergeCell ref="G113:G115"/>
    <mergeCell ref="E114:E115"/>
    <mergeCell ref="F114:F115"/>
    <mergeCell ref="A113:A115"/>
    <mergeCell ref="B113:B115"/>
    <mergeCell ref="C113:C115"/>
    <mergeCell ref="D113:D115"/>
    <mergeCell ref="E90:F90"/>
    <mergeCell ref="G90:G92"/>
    <mergeCell ref="E91:E92"/>
    <mergeCell ref="F91:F92"/>
    <mergeCell ref="A90:A92"/>
    <mergeCell ref="B90:B92"/>
    <mergeCell ref="C90:C92"/>
    <mergeCell ref="D90:D92"/>
    <mergeCell ref="E154:F154"/>
    <mergeCell ref="G154:G156"/>
    <mergeCell ref="E155:E156"/>
    <mergeCell ref="F155:F156"/>
    <mergeCell ref="A154:A156"/>
    <mergeCell ref="B154:B156"/>
    <mergeCell ref="C154:C156"/>
    <mergeCell ref="D154:D156"/>
    <mergeCell ref="E138:F138"/>
    <mergeCell ref="G138:G140"/>
    <mergeCell ref="E139:E140"/>
    <mergeCell ref="F139:F140"/>
    <mergeCell ref="A138:A140"/>
    <mergeCell ref="B138:B140"/>
    <mergeCell ref="C138:C140"/>
    <mergeCell ref="D138:D140"/>
    <mergeCell ref="E198:F198"/>
    <mergeCell ref="G198:G200"/>
    <mergeCell ref="E199:E200"/>
    <mergeCell ref="F199:F200"/>
    <mergeCell ref="A198:A200"/>
    <mergeCell ref="B198:B200"/>
    <mergeCell ref="C198:C200"/>
    <mergeCell ref="D198:D200"/>
    <mergeCell ref="E177:F177"/>
    <mergeCell ref="G177:G179"/>
    <mergeCell ref="E178:E179"/>
    <mergeCell ref="F178:F179"/>
    <mergeCell ref="A177:A179"/>
    <mergeCell ref="B177:B179"/>
    <mergeCell ref="C177:C179"/>
    <mergeCell ref="D177:D179"/>
    <mergeCell ref="E243:F243"/>
    <mergeCell ref="G243:G245"/>
    <mergeCell ref="E244:E245"/>
    <mergeCell ref="F244:F245"/>
    <mergeCell ref="A243:A245"/>
    <mergeCell ref="B243:B245"/>
    <mergeCell ref="C243:C245"/>
    <mergeCell ref="D243:D245"/>
    <mergeCell ref="E220:F220"/>
    <mergeCell ref="G220:G222"/>
    <mergeCell ref="E221:E222"/>
    <mergeCell ref="F221:F222"/>
    <mergeCell ref="A220:A222"/>
    <mergeCell ref="B220:B222"/>
    <mergeCell ref="C220:C222"/>
    <mergeCell ref="D220:D222"/>
    <mergeCell ref="E285:F285"/>
    <mergeCell ref="G285:G287"/>
    <mergeCell ref="E286:E287"/>
    <mergeCell ref="F286:F287"/>
    <mergeCell ref="A285:A287"/>
    <mergeCell ref="B285:B287"/>
    <mergeCell ref="C285:C287"/>
    <mergeCell ref="D285:D287"/>
    <mergeCell ref="E267:F267"/>
    <mergeCell ref="G267:G269"/>
    <mergeCell ref="E268:E269"/>
    <mergeCell ref="F268:F269"/>
    <mergeCell ref="A267:A269"/>
    <mergeCell ref="B267:B269"/>
    <mergeCell ref="C267:C269"/>
    <mergeCell ref="D267:D269"/>
    <mergeCell ref="E323:F323"/>
    <mergeCell ref="G323:G325"/>
    <mergeCell ref="E324:E325"/>
    <mergeCell ref="F324:F325"/>
    <mergeCell ref="A323:A325"/>
    <mergeCell ref="B323:B325"/>
    <mergeCell ref="C323:C325"/>
    <mergeCell ref="D323:D325"/>
    <mergeCell ref="E305:F305"/>
    <mergeCell ref="G305:G307"/>
    <mergeCell ref="E306:E307"/>
    <mergeCell ref="F306:F307"/>
    <mergeCell ref="A305:A307"/>
    <mergeCell ref="B305:B307"/>
    <mergeCell ref="C305:C307"/>
    <mergeCell ref="D305:D307"/>
    <mergeCell ref="E365:F365"/>
    <mergeCell ref="G365:G367"/>
    <mergeCell ref="E366:E367"/>
    <mergeCell ref="F366:F367"/>
    <mergeCell ref="A365:A367"/>
    <mergeCell ref="B365:B367"/>
    <mergeCell ref="C365:C367"/>
    <mergeCell ref="D365:D367"/>
    <mergeCell ref="E347:F347"/>
    <mergeCell ref="G347:G349"/>
    <mergeCell ref="E348:E349"/>
    <mergeCell ref="F348:F349"/>
    <mergeCell ref="A347:A349"/>
    <mergeCell ref="B347:B349"/>
    <mergeCell ref="C347:C349"/>
    <mergeCell ref="D347:D349"/>
    <mergeCell ref="E405:F405"/>
    <mergeCell ref="G405:G407"/>
    <mergeCell ref="E406:E407"/>
    <mergeCell ref="F406:F407"/>
    <mergeCell ref="A405:A407"/>
    <mergeCell ref="B405:B407"/>
    <mergeCell ref="C405:C407"/>
    <mergeCell ref="D405:D407"/>
    <mergeCell ref="E386:F386"/>
    <mergeCell ref="G386:G388"/>
    <mergeCell ref="E387:E388"/>
    <mergeCell ref="F387:F388"/>
    <mergeCell ref="A386:A388"/>
    <mergeCell ref="B386:B388"/>
    <mergeCell ref="C386:C388"/>
    <mergeCell ref="D386:D388"/>
    <mergeCell ref="E451:F451"/>
    <mergeCell ref="G451:G453"/>
    <mergeCell ref="E452:E453"/>
    <mergeCell ref="F452:F453"/>
    <mergeCell ref="A451:A453"/>
    <mergeCell ref="B451:B453"/>
    <mergeCell ref="C451:C453"/>
    <mergeCell ref="D451:D453"/>
    <mergeCell ref="E427:F427"/>
    <mergeCell ref="G427:G429"/>
    <mergeCell ref="E428:E429"/>
    <mergeCell ref="F428:F429"/>
    <mergeCell ref="A427:A429"/>
    <mergeCell ref="B427:B429"/>
    <mergeCell ref="C427:C429"/>
    <mergeCell ref="D427:D429"/>
    <mergeCell ref="E493:F493"/>
    <mergeCell ref="G493:G495"/>
    <mergeCell ref="E494:E495"/>
    <mergeCell ref="F494:F495"/>
    <mergeCell ref="A493:A495"/>
    <mergeCell ref="B493:B495"/>
    <mergeCell ref="C493:C495"/>
    <mergeCell ref="D493:D495"/>
    <mergeCell ref="E471:F471"/>
    <mergeCell ref="G471:G473"/>
    <mergeCell ref="E472:E473"/>
    <mergeCell ref="F472:F473"/>
    <mergeCell ref="A471:A473"/>
    <mergeCell ref="B471:B473"/>
    <mergeCell ref="C471:C473"/>
    <mergeCell ref="D471:D473"/>
    <mergeCell ref="E528:F528"/>
    <mergeCell ref="G528:G530"/>
    <mergeCell ref="E529:E530"/>
    <mergeCell ref="F529:F530"/>
    <mergeCell ref="A528:A530"/>
    <mergeCell ref="B528:B530"/>
    <mergeCell ref="C528:C530"/>
    <mergeCell ref="D528:D530"/>
    <mergeCell ref="E511:F511"/>
    <mergeCell ref="G511:G513"/>
    <mergeCell ref="E512:E513"/>
    <mergeCell ref="F512:F513"/>
    <mergeCell ref="A511:A513"/>
    <mergeCell ref="B511:B513"/>
    <mergeCell ref="C511:C513"/>
    <mergeCell ref="D511:D513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26" manualBreakCount="26">
    <brk id="22" max="16383" man="1"/>
    <brk id="46" max="16383" man="1"/>
    <brk id="68" max="16383" man="1"/>
    <brk id="88" max="16383" man="1"/>
    <brk id="111" max="16383" man="1"/>
    <brk id="136" max="16383" man="1"/>
    <brk id="152" max="16383" man="1"/>
    <brk id="175" max="16383" man="1"/>
    <brk id="196" max="16383" man="1"/>
    <brk id="218" max="16383" man="1"/>
    <brk id="241" max="16383" man="1"/>
    <brk id="265" max="16383" man="1"/>
    <brk id="283" max="16383" man="1"/>
    <brk id="303" max="16383" man="1"/>
    <brk id="321" max="16383" man="1"/>
    <brk id="345" max="16383" man="1"/>
    <brk id="363" max="16383" man="1"/>
    <brk id="384" max="16383" man="1"/>
    <brk id="403" max="16383" man="1"/>
    <brk id="425" max="16383" man="1"/>
    <brk id="449" max="16383" man="1"/>
    <brk id="469" max="16383" man="1"/>
    <brk id="491" max="16383" man="1"/>
    <brk id="509" max="16383" man="1"/>
    <brk id="526" max="16383" man="1"/>
    <brk id="5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/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B30" s="1" t="s">
        <v>28</v>
      </c>
      <c r="D30" s="1" t="s">
        <v>32</v>
      </c>
      <c r="E30" s="2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0"/>
      <c r="B1" s="101"/>
      <c r="C1" s="101"/>
      <c r="M1" s="11" t="s">
        <v>131</v>
      </c>
    </row>
    <row r="2" spans="1:14" s="10" customFormat="1" ht="12.9" customHeight="1" x14ac:dyDescent="0.25">
      <c r="A2" s="102"/>
      <c r="B2" s="102"/>
      <c r="C2" s="102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3" t="s">
        <v>133</v>
      </c>
      <c r="B3" s="103"/>
      <c r="C3" s="103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2" t="s">
        <v>139</v>
      </c>
      <c r="B11" s="86" t="s">
        <v>140</v>
      </c>
      <c r="C11" s="86" t="s">
        <v>32</v>
      </c>
      <c r="D11" s="97" t="s">
        <v>141</v>
      </c>
      <c r="E11" s="86" t="s">
        <v>142</v>
      </c>
      <c r="F11" s="86" t="s">
        <v>143</v>
      </c>
      <c r="G11" s="86"/>
      <c r="H11" s="86" t="s">
        <v>144</v>
      </c>
      <c r="I11" s="86"/>
      <c r="J11" s="86"/>
      <c r="K11" s="86"/>
      <c r="L11" s="86" t="s">
        <v>145</v>
      </c>
      <c r="M11" s="86"/>
      <c r="N11" s="87" t="s">
        <v>146</v>
      </c>
    </row>
    <row r="12" spans="1:14" x14ac:dyDescent="0.25">
      <c r="A12" s="93"/>
      <c r="B12" s="95"/>
      <c r="C12" s="95"/>
      <c r="D12" s="98"/>
      <c r="E12" s="95"/>
      <c r="F12" s="95" t="s">
        <v>147</v>
      </c>
      <c r="G12" s="95" t="s">
        <v>148</v>
      </c>
      <c r="H12" s="95" t="s">
        <v>149</v>
      </c>
      <c r="I12" s="95"/>
      <c r="J12" s="104" t="s">
        <v>150</v>
      </c>
      <c r="K12" s="105"/>
      <c r="L12" s="90" t="s">
        <v>147</v>
      </c>
      <c r="M12" s="90" t="s">
        <v>148</v>
      </c>
      <c r="N12" s="88"/>
    </row>
    <row r="13" spans="1:14" ht="13.8" thickBot="1" x14ac:dyDescent="0.3">
      <c r="A13" s="94"/>
      <c r="B13" s="96"/>
      <c r="C13" s="96"/>
      <c r="D13" s="99"/>
      <c r="E13" s="96"/>
      <c r="F13" s="96"/>
      <c r="G13" s="96"/>
      <c r="H13" s="19" t="s">
        <v>147</v>
      </c>
      <c r="I13" s="19" t="s">
        <v>148</v>
      </c>
      <c r="J13" s="19" t="s">
        <v>147</v>
      </c>
      <c r="K13" s="19" t="s">
        <v>148</v>
      </c>
      <c r="L13" s="91"/>
      <c r="M13" s="91"/>
      <c r="N13" s="89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- 26 -</v>
      </c>
    </row>
    <row r="33" spans="1:14" ht="26.25" customHeight="1" x14ac:dyDescent="0.25">
      <c r="A33" s="92" t="s">
        <v>139</v>
      </c>
      <c r="B33" s="86" t="s">
        <v>140</v>
      </c>
      <c r="C33" s="86" t="str">
        <f>$C$11</f>
        <v>Найменування</v>
      </c>
      <c r="D33" s="97" t="s">
        <v>141</v>
      </c>
      <c r="E33" s="86" t="s">
        <v>142</v>
      </c>
      <c r="F33" s="86" t="str">
        <f>$F$11</f>
        <v>Залишок
на 1 ___________</v>
      </c>
      <c r="G33" s="86"/>
      <c r="H33" s="86" t="str">
        <f>$H$11</f>
        <v>Оборот за ___________________________</v>
      </c>
      <c r="I33" s="86"/>
      <c r="J33" s="86"/>
      <c r="K33" s="86"/>
      <c r="L33" s="86" t="str">
        <f>$L$11</f>
        <v>Залишок
на 1 ____________</v>
      </c>
      <c r="M33" s="86"/>
      <c r="N33" s="87" t="s">
        <v>146</v>
      </c>
    </row>
    <row r="34" spans="1:14" ht="12.75" customHeight="1" x14ac:dyDescent="0.25">
      <c r="A34" s="93"/>
      <c r="B34" s="95"/>
      <c r="C34" s="95"/>
      <c r="D34" s="98"/>
      <c r="E34" s="95"/>
      <c r="F34" s="95" t="s">
        <v>147</v>
      </c>
      <c r="G34" s="95" t="s">
        <v>148</v>
      </c>
      <c r="H34" s="95" t="s">
        <v>149</v>
      </c>
      <c r="I34" s="95"/>
      <c r="J34" s="104" t="s">
        <v>150</v>
      </c>
      <c r="K34" s="105"/>
      <c r="L34" s="90" t="s">
        <v>147</v>
      </c>
      <c r="M34" s="90" t="s">
        <v>148</v>
      </c>
      <c r="N34" s="88"/>
    </row>
    <row r="35" spans="1:14" ht="13.5" customHeight="1" thickBot="1" x14ac:dyDescent="0.3">
      <c r="A35" s="94"/>
      <c r="B35" s="96"/>
      <c r="C35" s="96"/>
      <c r="D35" s="99"/>
      <c r="E35" s="96"/>
      <c r="F35" s="96"/>
      <c r="G35" s="96"/>
      <c r="H35" s="19" t="s">
        <v>147</v>
      </c>
      <c r="I35" s="19" t="s">
        <v>148</v>
      </c>
      <c r="J35" s="19" t="s">
        <v>147</v>
      </c>
      <c r="K35" s="19" t="s">
        <v>148</v>
      </c>
      <c r="L35" s="91"/>
      <c r="M35" s="91"/>
      <c r="N35" s="89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/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2020-01-15T09:26:23Z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