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20" yWindow="-120" windowWidth="17496" windowHeight="11016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31</definedName>
    <definedName name="MPageCount">32</definedName>
    <definedName name="MPageRange" hidden="1">Лист1!$A$622:$A$642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32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4525"/>
</workbook>
</file>

<file path=xl/calcChain.xml><?xml version="1.0" encoding="utf-8"?>
<calcChain xmlns="http://schemas.openxmlformats.org/spreadsheetml/2006/main">
  <c r="I619" i="4" l="1"/>
  <c r="J619" i="4"/>
  <c r="K619" i="4"/>
  <c r="L619" i="4"/>
  <c r="M619" i="4"/>
  <c r="N619" i="4"/>
  <c r="O619" i="4"/>
  <c r="P619" i="4"/>
  <c r="I620" i="4"/>
  <c r="J620" i="4"/>
  <c r="K620" i="4"/>
  <c r="L620" i="4"/>
  <c r="M620" i="4"/>
  <c r="N620" i="4"/>
  <c r="O620" i="4"/>
  <c r="P620" i="4"/>
  <c r="I621" i="4"/>
  <c r="J621" i="4"/>
  <c r="K621" i="4"/>
  <c r="L621" i="4"/>
  <c r="M621" i="4"/>
  <c r="N621" i="4"/>
  <c r="O621" i="4"/>
  <c r="P621" i="4"/>
  <c r="I626" i="4"/>
  <c r="J626" i="4"/>
  <c r="K626" i="4"/>
  <c r="L626" i="4"/>
  <c r="M626" i="4"/>
  <c r="N626" i="4"/>
  <c r="O626" i="4"/>
  <c r="P626" i="4"/>
  <c r="I627" i="4"/>
  <c r="J627" i="4"/>
  <c r="K627" i="4"/>
  <c r="L627" i="4"/>
  <c r="M627" i="4"/>
  <c r="N627" i="4"/>
  <c r="O627" i="4"/>
  <c r="P627" i="4"/>
  <c r="I628" i="4"/>
  <c r="J628" i="4"/>
  <c r="K628" i="4"/>
  <c r="L628" i="4"/>
  <c r="M628" i="4"/>
  <c r="N628" i="4"/>
  <c r="O628" i="4"/>
  <c r="P628" i="4"/>
  <c r="I629" i="4"/>
  <c r="J629" i="4"/>
  <c r="K629" i="4"/>
  <c r="L629" i="4"/>
  <c r="M629" i="4"/>
  <c r="N629" i="4"/>
  <c r="O629" i="4"/>
  <c r="P629" i="4"/>
  <c r="I630" i="4"/>
  <c r="J630" i="4"/>
  <c r="K630" i="4"/>
  <c r="L630" i="4"/>
  <c r="M630" i="4"/>
  <c r="N630" i="4"/>
  <c r="O630" i="4"/>
  <c r="P630" i="4"/>
  <c r="I631" i="4"/>
  <c r="J631" i="4"/>
  <c r="K631" i="4"/>
  <c r="L631" i="4"/>
  <c r="M631" i="4"/>
  <c r="N631" i="4"/>
  <c r="O631" i="4"/>
  <c r="P631" i="4"/>
  <c r="I632" i="4"/>
  <c r="J632" i="4"/>
  <c r="K632" i="4"/>
  <c r="L632" i="4"/>
  <c r="M632" i="4"/>
  <c r="N632" i="4"/>
  <c r="O632" i="4"/>
  <c r="P632" i="4"/>
  <c r="I633" i="4"/>
  <c r="J633" i="4"/>
  <c r="K633" i="4"/>
  <c r="L633" i="4"/>
  <c r="M633" i="4"/>
  <c r="N633" i="4"/>
  <c r="O633" i="4"/>
  <c r="P633" i="4"/>
  <c r="I634" i="4"/>
  <c r="J634" i="4"/>
  <c r="K634" i="4"/>
  <c r="L634" i="4"/>
  <c r="M634" i="4"/>
  <c r="N634" i="4"/>
  <c r="O634" i="4"/>
  <c r="P634" i="4"/>
  <c r="I635" i="4"/>
  <c r="J635" i="4"/>
  <c r="K635" i="4"/>
  <c r="L635" i="4"/>
  <c r="M635" i="4"/>
  <c r="N635" i="4"/>
  <c r="O635" i="4"/>
  <c r="P635" i="4"/>
  <c r="I636" i="4"/>
  <c r="J636" i="4"/>
  <c r="K636" i="4"/>
  <c r="L636" i="4"/>
  <c r="M636" i="4"/>
  <c r="N636" i="4"/>
  <c r="O636" i="4"/>
  <c r="P636" i="4"/>
  <c r="I637" i="4"/>
  <c r="J637" i="4"/>
  <c r="K637" i="4"/>
  <c r="L637" i="4"/>
  <c r="M637" i="4"/>
  <c r="N637" i="4"/>
  <c r="O637" i="4"/>
  <c r="P637" i="4"/>
  <c r="I638" i="4"/>
  <c r="J638" i="4"/>
  <c r="K638" i="4"/>
  <c r="L638" i="4"/>
  <c r="M638" i="4"/>
  <c r="N638" i="4"/>
  <c r="O638" i="4"/>
  <c r="P638" i="4"/>
  <c r="I639" i="4"/>
  <c r="J639" i="4"/>
  <c r="K639" i="4"/>
  <c r="L639" i="4"/>
  <c r="M639" i="4"/>
  <c r="N639" i="4"/>
  <c r="O639" i="4"/>
  <c r="P639" i="4"/>
  <c r="I10" i="4"/>
  <c r="J10" i="4"/>
  <c r="K10" i="4"/>
  <c r="L10" i="4"/>
  <c r="M10" i="4"/>
  <c r="N10" i="4"/>
  <c r="O10" i="4"/>
  <c r="P10" i="4"/>
  <c r="I11" i="4"/>
  <c r="J11" i="4"/>
  <c r="K11" i="4"/>
  <c r="L11" i="4"/>
  <c r="M11" i="4"/>
  <c r="N11" i="4"/>
  <c r="O11" i="4"/>
  <c r="P11" i="4"/>
  <c r="I12" i="4"/>
  <c r="J12" i="4"/>
  <c r="K12" i="4"/>
  <c r="L12" i="4"/>
  <c r="M12" i="4"/>
  <c r="N12" i="4"/>
  <c r="O12" i="4"/>
  <c r="P12" i="4"/>
  <c r="I16" i="4"/>
  <c r="J16" i="4"/>
  <c r="K16" i="4"/>
  <c r="L16" i="4"/>
  <c r="M16" i="4"/>
  <c r="N16" i="4"/>
  <c r="O16" i="4"/>
  <c r="P16" i="4"/>
  <c r="I17" i="4"/>
  <c r="J17" i="4"/>
  <c r="K17" i="4"/>
  <c r="L17" i="4"/>
  <c r="M17" i="4"/>
  <c r="N17" i="4"/>
  <c r="O17" i="4"/>
  <c r="P17" i="4"/>
  <c r="I18" i="4"/>
  <c r="J18" i="4"/>
  <c r="K18" i="4"/>
  <c r="L18" i="4"/>
  <c r="M18" i="4"/>
  <c r="N18" i="4"/>
  <c r="O18" i="4"/>
  <c r="P18" i="4"/>
  <c r="I19" i="4"/>
  <c r="J19" i="4"/>
  <c r="K19" i="4"/>
  <c r="L19" i="4"/>
  <c r="M19" i="4"/>
  <c r="N19" i="4"/>
  <c r="O19" i="4"/>
  <c r="P19" i="4"/>
  <c r="I20" i="4"/>
  <c r="J20" i="4"/>
  <c r="K20" i="4"/>
  <c r="L20" i="4"/>
  <c r="M20" i="4"/>
  <c r="N20" i="4"/>
  <c r="O20" i="4"/>
  <c r="P20" i="4"/>
  <c r="I21" i="4"/>
  <c r="J21" i="4"/>
  <c r="K21" i="4"/>
  <c r="L21" i="4"/>
  <c r="M21" i="4"/>
  <c r="N21" i="4"/>
  <c r="O21" i="4"/>
  <c r="P21" i="4"/>
  <c r="I26" i="4"/>
  <c r="J26" i="4"/>
  <c r="K26" i="4"/>
  <c r="L26" i="4"/>
  <c r="M26" i="4"/>
  <c r="N26" i="4"/>
  <c r="O26" i="4"/>
  <c r="P26" i="4"/>
  <c r="I27" i="4"/>
  <c r="J27" i="4"/>
  <c r="K27" i="4"/>
  <c r="L27" i="4"/>
  <c r="M27" i="4"/>
  <c r="N27" i="4"/>
  <c r="O27" i="4"/>
  <c r="P27" i="4"/>
  <c r="I28" i="4"/>
  <c r="J28" i="4"/>
  <c r="K28" i="4"/>
  <c r="L28" i="4"/>
  <c r="M28" i="4"/>
  <c r="N28" i="4"/>
  <c r="O28" i="4"/>
  <c r="P28" i="4"/>
  <c r="I29" i="4"/>
  <c r="J29" i="4"/>
  <c r="K29" i="4"/>
  <c r="L29" i="4"/>
  <c r="M29" i="4"/>
  <c r="N29" i="4"/>
  <c r="O29" i="4"/>
  <c r="P29" i="4"/>
  <c r="I30" i="4"/>
  <c r="J30" i="4"/>
  <c r="K30" i="4"/>
  <c r="L30" i="4"/>
  <c r="M30" i="4"/>
  <c r="N30" i="4"/>
  <c r="O30" i="4"/>
  <c r="P30" i="4"/>
  <c r="I31" i="4"/>
  <c r="J31" i="4"/>
  <c r="K31" i="4"/>
  <c r="L31" i="4"/>
  <c r="M31" i="4"/>
  <c r="N31" i="4"/>
  <c r="O31" i="4"/>
  <c r="P31" i="4"/>
  <c r="I32" i="4"/>
  <c r="J32" i="4"/>
  <c r="K32" i="4"/>
  <c r="L32" i="4"/>
  <c r="M32" i="4"/>
  <c r="N32" i="4"/>
  <c r="O32" i="4"/>
  <c r="P32" i="4"/>
  <c r="I33" i="4"/>
  <c r="J33" i="4"/>
  <c r="K33" i="4"/>
  <c r="L33" i="4"/>
  <c r="M33" i="4"/>
  <c r="N33" i="4"/>
  <c r="O33" i="4"/>
  <c r="P33" i="4"/>
  <c r="I34" i="4"/>
  <c r="J34" i="4"/>
  <c r="K34" i="4"/>
  <c r="L34" i="4"/>
  <c r="M34" i="4"/>
  <c r="N34" i="4"/>
  <c r="O34" i="4"/>
  <c r="P34" i="4"/>
  <c r="I35" i="4"/>
  <c r="J35" i="4"/>
  <c r="K35" i="4"/>
  <c r="L35" i="4"/>
  <c r="M35" i="4"/>
  <c r="N35" i="4"/>
  <c r="O35" i="4"/>
  <c r="P35" i="4"/>
  <c r="I36" i="4"/>
  <c r="J36" i="4"/>
  <c r="K36" i="4"/>
  <c r="L36" i="4"/>
  <c r="M36" i="4"/>
  <c r="N36" i="4"/>
  <c r="O36" i="4"/>
  <c r="P36" i="4"/>
  <c r="I37" i="4"/>
  <c r="J37" i="4"/>
  <c r="K37" i="4"/>
  <c r="L37" i="4"/>
  <c r="M37" i="4"/>
  <c r="N37" i="4"/>
  <c r="O37" i="4"/>
  <c r="P37" i="4"/>
  <c r="I42" i="4"/>
  <c r="J42" i="4"/>
  <c r="K42" i="4"/>
  <c r="L42" i="4"/>
  <c r="M42" i="4"/>
  <c r="N42" i="4"/>
  <c r="O42" i="4"/>
  <c r="P42" i="4"/>
  <c r="I43" i="4"/>
  <c r="J43" i="4"/>
  <c r="K43" i="4"/>
  <c r="L43" i="4"/>
  <c r="M43" i="4"/>
  <c r="N43" i="4"/>
  <c r="O43" i="4"/>
  <c r="P43" i="4"/>
  <c r="I44" i="4"/>
  <c r="J44" i="4"/>
  <c r="K44" i="4"/>
  <c r="L44" i="4"/>
  <c r="M44" i="4"/>
  <c r="N44" i="4"/>
  <c r="O44" i="4"/>
  <c r="P44" i="4"/>
  <c r="I45" i="4"/>
  <c r="J45" i="4"/>
  <c r="K45" i="4"/>
  <c r="L45" i="4"/>
  <c r="M45" i="4"/>
  <c r="N45" i="4"/>
  <c r="O45" i="4"/>
  <c r="P45" i="4"/>
  <c r="I46" i="4"/>
  <c r="J46" i="4"/>
  <c r="K46" i="4"/>
  <c r="L46" i="4"/>
  <c r="M46" i="4"/>
  <c r="N46" i="4"/>
  <c r="O46" i="4"/>
  <c r="P46" i="4"/>
  <c r="I47" i="4"/>
  <c r="J47" i="4"/>
  <c r="K47" i="4"/>
  <c r="L47" i="4"/>
  <c r="M47" i="4"/>
  <c r="N47" i="4"/>
  <c r="O47" i="4"/>
  <c r="P47" i="4"/>
  <c r="I48" i="4"/>
  <c r="J48" i="4"/>
  <c r="K48" i="4"/>
  <c r="L48" i="4"/>
  <c r="M48" i="4"/>
  <c r="N48" i="4"/>
  <c r="O48" i="4"/>
  <c r="P48" i="4"/>
  <c r="I49" i="4"/>
  <c r="J49" i="4"/>
  <c r="K49" i="4"/>
  <c r="L49" i="4"/>
  <c r="M49" i="4"/>
  <c r="N49" i="4"/>
  <c r="O49" i="4"/>
  <c r="P49" i="4"/>
  <c r="I50" i="4"/>
  <c r="J50" i="4"/>
  <c r="K50" i="4"/>
  <c r="L50" i="4"/>
  <c r="M50" i="4"/>
  <c r="N50" i="4"/>
  <c r="O50" i="4"/>
  <c r="P50" i="4"/>
  <c r="I51" i="4"/>
  <c r="J51" i="4"/>
  <c r="K51" i="4"/>
  <c r="L51" i="4"/>
  <c r="M51" i="4"/>
  <c r="N51" i="4"/>
  <c r="O51" i="4"/>
  <c r="P51" i="4"/>
  <c r="I52" i="4"/>
  <c r="J52" i="4"/>
  <c r="K52" i="4"/>
  <c r="L52" i="4"/>
  <c r="M52" i="4"/>
  <c r="N52" i="4"/>
  <c r="O52" i="4"/>
  <c r="P52" i="4"/>
  <c r="I53" i="4"/>
  <c r="J53" i="4"/>
  <c r="K53" i="4"/>
  <c r="L53" i="4"/>
  <c r="M53" i="4"/>
  <c r="N53" i="4"/>
  <c r="O53" i="4"/>
  <c r="P53" i="4"/>
  <c r="I54" i="4"/>
  <c r="J54" i="4"/>
  <c r="K54" i="4"/>
  <c r="L54" i="4"/>
  <c r="M54" i="4"/>
  <c r="N54" i="4"/>
  <c r="O54" i="4"/>
  <c r="P54" i="4"/>
  <c r="I59" i="4"/>
  <c r="J59" i="4"/>
  <c r="K59" i="4"/>
  <c r="L59" i="4"/>
  <c r="M59" i="4"/>
  <c r="N59" i="4"/>
  <c r="O59" i="4"/>
  <c r="P59" i="4"/>
  <c r="I60" i="4"/>
  <c r="J60" i="4"/>
  <c r="K60" i="4"/>
  <c r="L60" i="4"/>
  <c r="M60" i="4"/>
  <c r="N60" i="4"/>
  <c r="O60" i="4"/>
  <c r="P60" i="4"/>
  <c r="I61" i="4"/>
  <c r="J61" i="4"/>
  <c r="K61" i="4"/>
  <c r="L61" i="4"/>
  <c r="M61" i="4"/>
  <c r="N61" i="4"/>
  <c r="O61" i="4"/>
  <c r="P61" i="4"/>
  <c r="I62" i="4"/>
  <c r="J62" i="4"/>
  <c r="K62" i="4"/>
  <c r="L62" i="4"/>
  <c r="M62" i="4"/>
  <c r="N62" i="4"/>
  <c r="O62" i="4"/>
  <c r="P62" i="4"/>
  <c r="I63" i="4"/>
  <c r="J63" i="4"/>
  <c r="K63" i="4"/>
  <c r="L63" i="4"/>
  <c r="M63" i="4"/>
  <c r="N63" i="4"/>
  <c r="O63" i="4"/>
  <c r="P63" i="4"/>
  <c r="I64" i="4"/>
  <c r="J64" i="4"/>
  <c r="K64" i="4"/>
  <c r="L64" i="4"/>
  <c r="M64" i="4"/>
  <c r="N64" i="4"/>
  <c r="O64" i="4"/>
  <c r="P64" i="4"/>
  <c r="I65" i="4"/>
  <c r="J65" i="4"/>
  <c r="K65" i="4"/>
  <c r="L65" i="4"/>
  <c r="M65" i="4"/>
  <c r="N65" i="4"/>
  <c r="O65" i="4"/>
  <c r="P65" i="4"/>
  <c r="I66" i="4"/>
  <c r="J66" i="4"/>
  <c r="K66" i="4"/>
  <c r="L66" i="4"/>
  <c r="M66" i="4"/>
  <c r="N66" i="4"/>
  <c r="O66" i="4"/>
  <c r="P66" i="4"/>
  <c r="I67" i="4"/>
  <c r="J67" i="4"/>
  <c r="K67" i="4"/>
  <c r="L67" i="4"/>
  <c r="M67" i="4"/>
  <c r="N67" i="4"/>
  <c r="O67" i="4"/>
  <c r="P67" i="4"/>
  <c r="I68" i="4"/>
  <c r="J68" i="4"/>
  <c r="K68" i="4"/>
  <c r="L68" i="4"/>
  <c r="M68" i="4"/>
  <c r="N68" i="4"/>
  <c r="O68" i="4"/>
  <c r="P68" i="4"/>
  <c r="I69" i="4"/>
  <c r="J69" i="4"/>
  <c r="K69" i="4"/>
  <c r="L69" i="4"/>
  <c r="M69" i="4"/>
  <c r="N69" i="4"/>
  <c r="O69" i="4"/>
  <c r="P69" i="4"/>
  <c r="I70" i="4"/>
  <c r="J70" i="4"/>
  <c r="K70" i="4"/>
  <c r="L70" i="4"/>
  <c r="M70" i="4"/>
  <c r="N70" i="4"/>
  <c r="O70" i="4"/>
  <c r="P70" i="4"/>
  <c r="I71" i="4"/>
  <c r="J71" i="4"/>
  <c r="K71" i="4"/>
  <c r="L71" i="4"/>
  <c r="M71" i="4"/>
  <c r="N71" i="4"/>
  <c r="O71" i="4"/>
  <c r="P71" i="4"/>
  <c r="I72" i="4"/>
  <c r="J72" i="4"/>
  <c r="K72" i="4"/>
  <c r="L72" i="4"/>
  <c r="M72" i="4"/>
  <c r="N72" i="4"/>
  <c r="O72" i="4"/>
  <c r="P72" i="4"/>
  <c r="I77" i="4"/>
  <c r="J77" i="4"/>
  <c r="K77" i="4"/>
  <c r="L77" i="4"/>
  <c r="M77" i="4"/>
  <c r="N77" i="4"/>
  <c r="O77" i="4"/>
  <c r="P77" i="4"/>
  <c r="I78" i="4"/>
  <c r="J78" i="4"/>
  <c r="K78" i="4"/>
  <c r="L78" i="4"/>
  <c r="M78" i="4"/>
  <c r="N78" i="4"/>
  <c r="O78" i="4"/>
  <c r="P78" i="4"/>
  <c r="I79" i="4"/>
  <c r="J79" i="4"/>
  <c r="K79" i="4"/>
  <c r="L79" i="4"/>
  <c r="M79" i="4"/>
  <c r="N79" i="4"/>
  <c r="O79" i="4"/>
  <c r="P79" i="4"/>
  <c r="I80" i="4"/>
  <c r="J80" i="4"/>
  <c r="K80" i="4"/>
  <c r="L80" i="4"/>
  <c r="M80" i="4"/>
  <c r="N80" i="4"/>
  <c r="O80" i="4"/>
  <c r="P80" i="4"/>
  <c r="I81" i="4"/>
  <c r="J81" i="4"/>
  <c r="K81" i="4"/>
  <c r="L81" i="4"/>
  <c r="M81" i="4"/>
  <c r="N81" i="4"/>
  <c r="O81" i="4"/>
  <c r="P81" i="4"/>
  <c r="I82" i="4"/>
  <c r="J82" i="4"/>
  <c r="K82" i="4"/>
  <c r="L82" i="4"/>
  <c r="M82" i="4"/>
  <c r="N82" i="4"/>
  <c r="O82" i="4"/>
  <c r="P82" i="4"/>
  <c r="I83" i="4"/>
  <c r="J83" i="4"/>
  <c r="K83" i="4"/>
  <c r="L83" i="4"/>
  <c r="M83" i="4"/>
  <c r="N83" i="4"/>
  <c r="O83" i="4"/>
  <c r="P83" i="4"/>
  <c r="I84" i="4"/>
  <c r="J84" i="4"/>
  <c r="K84" i="4"/>
  <c r="L84" i="4"/>
  <c r="M84" i="4"/>
  <c r="N84" i="4"/>
  <c r="O84" i="4"/>
  <c r="P84" i="4"/>
  <c r="I85" i="4"/>
  <c r="J85" i="4"/>
  <c r="K85" i="4"/>
  <c r="L85" i="4"/>
  <c r="M85" i="4"/>
  <c r="N85" i="4"/>
  <c r="O85" i="4"/>
  <c r="P85" i="4"/>
  <c r="I86" i="4"/>
  <c r="J86" i="4"/>
  <c r="K86" i="4"/>
  <c r="L86" i="4"/>
  <c r="M86" i="4"/>
  <c r="N86" i="4"/>
  <c r="O86" i="4"/>
  <c r="P86" i="4"/>
  <c r="I87" i="4"/>
  <c r="J87" i="4"/>
  <c r="K87" i="4"/>
  <c r="L87" i="4"/>
  <c r="M87" i="4"/>
  <c r="N87" i="4"/>
  <c r="O87" i="4"/>
  <c r="P87" i="4"/>
  <c r="I88" i="4"/>
  <c r="J88" i="4"/>
  <c r="K88" i="4"/>
  <c r="L88" i="4"/>
  <c r="M88" i="4"/>
  <c r="N88" i="4"/>
  <c r="O88" i="4"/>
  <c r="P88" i="4"/>
  <c r="I89" i="4"/>
  <c r="J89" i="4"/>
  <c r="K89" i="4"/>
  <c r="L89" i="4"/>
  <c r="M89" i="4"/>
  <c r="N89" i="4"/>
  <c r="O89" i="4"/>
  <c r="P89" i="4"/>
  <c r="I90" i="4"/>
  <c r="J90" i="4"/>
  <c r="K90" i="4"/>
  <c r="L90" i="4"/>
  <c r="M90" i="4"/>
  <c r="N90" i="4"/>
  <c r="O90" i="4"/>
  <c r="P90" i="4"/>
  <c r="I91" i="4"/>
  <c r="J91" i="4"/>
  <c r="K91" i="4"/>
  <c r="L91" i="4"/>
  <c r="M91" i="4"/>
  <c r="N91" i="4"/>
  <c r="O91" i="4"/>
  <c r="P91" i="4"/>
  <c r="I92" i="4"/>
  <c r="J92" i="4"/>
  <c r="K92" i="4"/>
  <c r="L92" i="4"/>
  <c r="M92" i="4"/>
  <c r="N92" i="4"/>
  <c r="O92" i="4"/>
  <c r="P92" i="4"/>
  <c r="I97" i="4"/>
  <c r="J97" i="4"/>
  <c r="K97" i="4"/>
  <c r="L97" i="4"/>
  <c r="M97" i="4"/>
  <c r="N97" i="4"/>
  <c r="O97" i="4"/>
  <c r="P97" i="4"/>
  <c r="I98" i="4"/>
  <c r="J98" i="4"/>
  <c r="K98" i="4"/>
  <c r="L98" i="4"/>
  <c r="M98" i="4"/>
  <c r="N98" i="4"/>
  <c r="O98" i="4"/>
  <c r="P98" i="4"/>
  <c r="I99" i="4"/>
  <c r="J99" i="4"/>
  <c r="K99" i="4"/>
  <c r="L99" i="4"/>
  <c r="M99" i="4"/>
  <c r="N99" i="4"/>
  <c r="O99" i="4"/>
  <c r="P99" i="4"/>
  <c r="I100" i="4"/>
  <c r="J100" i="4"/>
  <c r="K100" i="4"/>
  <c r="L100" i="4"/>
  <c r="M100" i="4"/>
  <c r="N100" i="4"/>
  <c r="O100" i="4"/>
  <c r="P100" i="4"/>
  <c r="I101" i="4"/>
  <c r="J101" i="4"/>
  <c r="K101" i="4"/>
  <c r="L101" i="4"/>
  <c r="M101" i="4"/>
  <c r="N101" i="4"/>
  <c r="O101" i="4"/>
  <c r="P101" i="4"/>
  <c r="I102" i="4"/>
  <c r="J102" i="4"/>
  <c r="K102" i="4"/>
  <c r="L102" i="4"/>
  <c r="M102" i="4"/>
  <c r="N102" i="4"/>
  <c r="O102" i="4"/>
  <c r="P102" i="4"/>
  <c r="I103" i="4"/>
  <c r="J103" i="4"/>
  <c r="K103" i="4"/>
  <c r="L103" i="4"/>
  <c r="M103" i="4"/>
  <c r="N103" i="4"/>
  <c r="O103" i="4"/>
  <c r="P103" i="4"/>
  <c r="I104" i="4"/>
  <c r="J104" i="4"/>
  <c r="K104" i="4"/>
  <c r="L104" i="4"/>
  <c r="M104" i="4"/>
  <c r="N104" i="4"/>
  <c r="O104" i="4"/>
  <c r="P104" i="4"/>
  <c r="I105" i="4"/>
  <c r="J105" i="4"/>
  <c r="K105" i="4"/>
  <c r="L105" i="4"/>
  <c r="M105" i="4"/>
  <c r="N105" i="4"/>
  <c r="O105" i="4"/>
  <c r="P105" i="4"/>
  <c r="I106" i="4"/>
  <c r="J106" i="4"/>
  <c r="K106" i="4"/>
  <c r="L106" i="4"/>
  <c r="M106" i="4"/>
  <c r="N106" i="4"/>
  <c r="O106" i="4"/>
  <c r="P106" i="4"/>
  <c r="I107" i="4"/>
  <c r="J107" i="4"/>
  <c r="K107" i="4"/>
  <c r="L107" i="4"/>
  <c r="M107" i="4"/>
  <c r="N107" i="4"/>
  <c r="O107" i="4"/>
  <c r="P107" i="4"/>
  <c r="I108" i="4"/>
  <c r="J108" i="4"/>
  <c r="K108" i="4"/>
  <c r="L108" i="4"/>
  <c r="M108" i="4"/>
  <c r="N108" i="4"/>
  <c r="O108" i="4"/>
  <c r="P108" i="4"/>
  <c r="I109" i="4"/>
  <c r="J109" i="4"/>
  <c r="K109" i="4"/>
  <c r="L109" i="4"/>
  <c r="M109" i="4"/>
  <c r="N109" i="4"/>
  <c r="O109" i="4"/>
  <c r="P109" i="4"/>
  <c r="I110" i="4"/>
  <c r="J110" i="4"/>
  <c r="K110" i="4"/>
  <c r="L110" i="4"/>
  <c r="M110" i="4"/>
  <c r="N110" i="4"/>
  <c r="O110" i="4"/>
  <c r="P110" i="4"/>
  <c r="I111" i="4"/>
  <c r="J111" i="4"/>
  <c r="K111" i="4"/>
  <c r="L111" i="4"/>
  <c r="M111" i="4"/>
  <c r="N111" i="4"/>
  <c r="O111" i="4"/>
  <c r="P111" i="4"/>
  <c r="I112" i="4"/>
  <c r="J112" i="4"/>
  <c r="K112" i="4"/>
  <c r="L112" i="4"/>
  <c r="M112" i="4"/>
  <c r="N112" i="4"/>
  <c r="O112" i="4"/>
  <c r="P112" i="4"/>
  <c r="I113" i="4"/>
  <c r="J113" i="4"/>
  <c r="K113" i="4"/>
  <c r="L113" i="4"/>
  <c r="M113" i="4"/>
  <c r="N113" i="4"/>
  <c r="O113" i="4"/>
  <c r="P113" i="4"/>
  <c r="I114" i="4"/>
  <c r="J114" i="4"/>
  <c r="K114" i="4"/>
  <c r="L114" i="4"/>
  <c r="M114" i="4"/>
  <c r="N114" i="4"/>
  <c r="O114" i="4"/>
  <c r="P114" i="4"/>
  <c r="I115" i="4"/>
  <c r="J115" i="4"/>
  <c r="K115" i="4"/>
  <c r="L115" i="4"/>
  <c r="M115" i="4"/>
  <c r="N115" i="4"/>
  <c r="O115" i="4"/>
  <c r="P115" i="4"/>
  <c r="I120" i="4"/>
  <c r="J120" i="4"/>
  <c r="K120" i="4"/>
  <c r="L120" i="4"/>
  <c r="M120" i="4"/>
  <c r="N120" i="4"/>
  <c r="O120" i="4"/>
  <c r="P120" i="4"/>
  <c r="I121" i="4"/>
  <c r="J121" i="4"/>
  <c r="K121" i="4"/>
  <c r="L121" i="4"/>
  <c r="M121" i="4"/>
  <c r="N121" i="4"/>
  <c r="O121" i="4"/>
  <c r="P121" i="4"/>
  <c r="I122" i="4"/>
  <c r="J122" i="4"/>
  <c r="K122" i="4"/>
  <c r="L122" i="4"/>
  <c r="M122" i="4"/>
  <c r="N122" i="4"/>
  <c r="O122" i="4"/>
  <c r="P122" i="4"/>
  <c r="I123" i="4"/>
  <c r="J123" i="4"/>
  <c r="K123" i="4"/>
  <c r="L123" i="4"/>
  <c r="M123" i="4"/>
  <c r="N123" i="4"/>
  <c r="O123" i="4"/>
  <c r="P123" i="4"/>
  <c r="I124" i="4"/>
  <c r="J124" i="4"/>
  <c r="K124" i="4"/>
  <c r="L124" i="4"/>
  <c r="M124" i="4"/>
  <c r="N124" i="4"/>
  <c r="O124" i="4"/>
  <c r="P124" i="4"/>
  <c r="I125" i="4"/>
  <c r="J125" i="4"/>
  <c r="K125" i="4"/>
  <c r="L125" i="4"/>
  <c r="M125" i="4"/>
  <c r="N125" i="4"/>
  <c r="O125" i="4"/>
  <c r="P125" i="4"/>
  <c r="I126" i="4"/>
  <c r="J126" i="4"/>
  <c r="K126" i="4"/>
  <c r="L126" i="4"/>
  <c r="M126" i="4"/>
  <c r="N126" i="4"/>
  <c r="O126" i="4"/>
  <c r="P126" i="4"/>
  <c r="I127" i="4"/>
  <c r="J127" i="4"/>
  <c r="K127" i="4"/>
  <c r="L127" i="4"/>
  <c r="M127" i="4"/>
  <c r="N127" i="4"/>
  <c r="O127" i="4"/>
  <c r="P127" i="4"/>
  <c r="I128" i="4"/>
  <c r="J128" i="4"/>
  <c r="K128" i="4"/>
  <c r="L128" i="4"/>
  <c r="M128" i="4"/>
  <c r="N128" i="4"/>
  <c r="O128" i="4"/>
  <c r="P128" i="4"/>
  <c r="I129" i="4"/>
  <c r="J129" i="4"/>
  <c r="K129" i="4"/>
  <c r="L129" i="4"/>
  <c r="M129" i="4"/>
  <c r="N129" i="4"/>
  <c r="O129" i="4"/>
  <c r="P129" i="4"/>
  <c r="I130" i="4"/>
  <c r="J130" i="4"/>
  <c r="K130" i="4"/>
  <c r="L130" i="4"/>
  <c r="M130" i="4"/>
  <c r="N130" i="4"/>
  <c r="O130" i="4"/>
  <c r="P130" i="4"/>
  <c r="I135" i="4"/>
  <c r="J135" i="4"/>
  <c r="K135" i="4"/>
  <c r="L135" i="4"/>
  <c r="M135" i="4"/>
  <c r="N135" i="4"/>
  <c r="O135" i="4"/>
  <c r="P135" i="4"/>
  <c r="I136" i="4"/>
  <c r="J136" i="4"/>
  <c r="K136" i="4"/>
  <c r="L136" i="4"/>
  <c r="M136" i="4"/>
  <c r="N136" i="4"/>
  <c r="O136" i="4"/>
  <c r="P136" i="4"/>
  <c r="I137" i="4"/>
  <c r="J137" i="4"/>
  <c r="K137" i="4"/>
  <c r="L137" i="4"/>
  <c r="M137" i="4"/>
  <c r="N137" i="4"/>
  <c r="O137" i="4"/>
  <c r="P137" i="4"/>
  <c r="I138" i="4"/>
  <c r="J138" i="4"/>
  <c r="K138" i="4"/>
  <c r="L138" i="4"/>
  <c r="M138" i="4"/>
  <c r="N138" i="4"/>
  <c r="O138" i="4"/>
  <c r="P138" i="4"/>
  <c r="I139" i="4"/>
  <c r="J139" i="4"/>
  <c r="K139" i="4"/>
  <c r="L139" i="4"/>
  <c r="M139" i="4"/>
  <c r="N139" i="4"/>
  <c r="O139" i="4"/>
  <c r="P139" i="4"/>
  <c r="I140" i="4"/>
  <c r="J140" i="4"/>
  <c r="K140" i="4"/>
  <c r="L140" i="4"/>
  <c r="M140" i="4"/>
  <c r="N140" i="4"/>
  <c r="O140" i="4"/>
  <c r="P140" i="4"/>
  <c r="I141" i="4"/>
  <c r="J141" i="4"/>
  <c r="K141" i="4"/>
  <c r="L141" i="4"/>
  <c r="M141" i="4"/>
  <c r="N141" i="4"/>
  <c r="O141" i="4"/>
  <c r="P141" i="4"/>
  <c r="I142" i="4"/>
  <c r="J142" i="4"/>
  <c r="K142" i="4"/>
  <c r="L142" i="4"/>
  <c r="M142" i="4"/>
  <c r="N142" i="4"/>
  <c r="O142" i="4"/>
  <c r="P142" i="4"/>
  <c r="I143" i="4"/>
  <c r="J143" i="4"/>
  <c r="K143" i="4"/>
  <c r="L143" i="4"/>
  <c r="M143" i="4"/>
  <c r="N143" i="4"/>
  <c r="O143" i="4"/>
  <c r="P143" i="4"/>
  <c r="I144" i="4"/>
  <c r="J144" i="4"/>
  <c r="K144" i="4"/>
  <c r="L144" i="4"/>
  <c r="M144" i="4"/>
  <c r="N144" i="4"/>
  <c r="O144" i="4"/>
  <c r="P144" i="4"/>
  <c r="I145" i="4"/>
  <c r="J145" i="4"/>
  <c r="K145" i="4"/>
  <c r="L145" i="4"/>
  <c r="M145" i="4"/>
  <c r="N145" i="4"/>
  <c r="O145" i="4"/>
  <c r="P145" i="4"/>
  <c r="I146" i="4"/>
  <c r="J146" i="4"/>
  <c r="K146" i="4"/>
  <c r="L146" i="4"/>
  <c r="M146" i="4"/>
  <c r="N146" i="4"/>
  <c r="O146" i="4"/>
  <c r="P146" i="4"/>
  <c r="I147" i="4"/>
  <c r="J147" i="4"/>
  <c r="K147" i="4"/>
  <c r="L147" i="4"/>
  <c r="M147" i="4"/>
  <c r="N147" i="4"/>
  <c r="O147" i="4"/>
  <c r="P147" i="4"/>
  <c r="I148" i="4"/>
  <c r="J148" i="4"/>
  <c r="K148" i="4"/>
  <c r="L148" i="4"/>
  <c r="M148" i="4"/>
  <c r="N148" i="4"/>
  <c r="O148" i="4"/>
  <c r="P148" i="4"/>
  <c r="I149" i="4"/>
  <c r="J149" i="4"/>
  <c r="K149" i="4"/>
  <c r="L149" i="4"/>
  <c r="M149" i="4"/>
  <c r="N149" i="4"/>
  <c r="O149" i="4"/>
  <c r="P149" i="4"/>
  <c r="I150" i="4"/>
  <c r="J150" i="4"/>
  <c r="K150" i="4"/>
  <c r="L150" i="4"/>
  <c r="M150" i="4"/>
  <c r="N150" i="4"/>
  <c r="O150" i="4"/>
  <c r="P150" i="4"/>
  <c r="I151" i="4"/>
  <c r="J151" i="4"/>
  <c r="K151" i="4"/>
  <c r="L151" i="4"/>
  <c r="M151" i="4"/>
  <c r="N151" i="4"/>
  <c r="O151" i="4"/>
  <c r="P151" i="4"/>
  <c r="I152" i="4"/>
  <c r="J152" i="4"/>
  <c r="K152" i="4"/>
  <c r="L152" i="4"/>
  <c r="M152" i="4"/>
  <c r="N152" i="4"/>
  <c r="O152" i="4"/>
  <c r="P152" i="4"/>
  <c r="I153" i="4"/>
  <c r="J153" i="4"/>
  <c r="K153" i="4"/>
  <c r="L153" i="4"/>
  <c r="M153" i="4"/>
  <c r="N153" i="4"/>
  <c r="O153" i="4"/>
  <c r="P153" i="4"/>
  <c r="I154" i="4"/>
  <c r="J154" i="4"/>
  <c r="K154" i="4"/>
  <c r="L154" i="4"/>
  <c r="M154" i="4"/>
  <c r="N154" i="4"/>
  <c r="O154" i="4"/>
  <c r="P154" i="4"/>
  <c r="I159" i="4"/>
  <c r="J159" i="4"/>
  <c r="K159" i="4"/>
  <c r="L159" i="4"/>
  <c r="M159" i="4"/>
  <c r="N159" i="4"/>
  <c r="O159" i="4"/>
  <c r="P159" i="4"/>
  <c r="I160" i="4"/>
  <c r="J160" i="4"/>
  <c r="K160" i="4"/>
  <c r="L160" i="4"/>
  <c r="M160" i="4"/>
  <c r="N160" i="4"/>
  <c r="O160" i="4"/>
  <c r="P160" i="4"/>
  <c r="I161" i="4"/>
  <c r="J161" i="4"/>
  <c r="K161" i="4"/>
  <c r="L161" i="4"/>
  <c r="M161" i="4"/>
  <c r="N161" i="4"/>
  <c r="O161" i="4"/>
  <c r="P161" i="4"/>
  <c r="I162" i="4"/>
  <c r="J162" i="4"/>
  <c r="K162" i="4"/>
  <c r="L162" i="4"/>
  <c r="M162" i="4"/>
  <c r="N162" i="4"/>
  <c r="O162" i="4"/>
  <c r="P162" i="4"/>
  <c r="I163" i="4"/>
  <c r="J163" i="4"/>
  <c r="K163" i="4"/>
  <c r="L163" i="4"/>
  <c r="M163" i="4"/>
  <c r="N163" i="4"/>
  <c r="O163" i="4"/>
  <c r="P163" i="4"/>
  <c r="I164" i="4"/>
  <c r="J164" i="4"/>
  <c r="K164" i="4"/>
  <c r="L164" i="4"/>
  <c r="M164" i="4"/>
  <c r="N164" i="4"/>
  <c r="O164" i="4"/>
  <c r="P164" i="4"/>
  <c r="I165" i="4"/>
  <c r="J165" i="4"/>
  <c r="K165" i="4"/>
  <c r="L165" i="4"/>
  <c r="M165" i="4"/>
  <c r="N165" i="4"/>
  <c r="O165" i="4"/>
  <c r="P165" i="4"/>
  <c r="I166" i="4"/>
  <c r="J166" i="4"/>
  <c r="K166" i="4"/>
  <c r="L166" i="4"/>
  <c r="M166" i="4"/>
  <c r="N166" i="4"/>
  <c r="O166" i="4"/>
  <c r="P166" i="4"/>
  <c r="I167" i="4"/>
  <c r="J167" i="4"/>
  <c r="K167" i="4"/>
  <c r="L167" i="4"/>
  <c r="M167" i="4"/>
  <c r="N167" i="4"/>
  <c r="O167" i="4"/>
  <c r="P167" i="4"/>
  <c r="I168" i="4"/>
  <c r="J168" i="4"/>
  <c r="K168" i="4"/>
  <c r="L168" i="4"/>
  <c r="M168" i="4"/>
  <c r="N168" i="4"/>
  <c r="O168" i="4"/>
  <c r="P168" i="4"/>
  <c r="I169" i="4"/>
  <c r="J169" i="4"/>
  <c r="K169" i="4"/>
  <c r="L169" i="4"/>
  <c r="M169" i="4"/>
  <c r="N169" i="4"/>
  <c r="O169" i="4"/>
  <c r="P169" i="4"/>
  <c r="I170" i="4"/>
  <c r="J170" i="4"/>
  <c r="K170" i="4"/>
  <c r="L170" i="4"/>
  <c r="M170" i="4"/>
  <c r="N170" i="4"/>
  <c r="O170" i="4"/>
  <c r="P170" i="4"/>
  <c r="I171" i="4"/>
  <c r="J171" i="4"/>
  <c r="K171" i="4"/>
  <c r="L171" i="4"/>
  <c r="M171" i="4"/>
  <c r="N171" i="4"/>
  <c r="O171" i="4"/>
  <c r="P171" i="4"/>
  <c r="I172" i="4"/>
  <c r="J172" i="4"/>
  <c r="K172" i="4"/>
  <c r="L172" i="4"/>
  <c r="M172" i="4"/>
  <c r="N172" i="4"/>
  <c r="O172" i="4"/>
  <c r="P172" i="4"/>
  <c r="I177" i="4"/>
  <c r="J177" i="4"/>
  <c r="K177" i="4"/>
  <c r="L177" i="4"/>
  <c r="M177" i="4"/>
  <c r="N177" i="4"/>
  <c r="O177" i="4"/>
  <c r="P177" i="4"/>
  <c r="I178" i="4"/>
  <c r="J178" i="4"/>
  <c r="K178" i="4"/>
  <c r="L178" i="4"/>
  <c r="M178" i="4"/>
  <c r="N178" i="4"/>
  <c r="O178" i="4"/>
  <c r="P178" i="4"/>
  <c r="I179" i="4"/>
  <c r="J179" i="4"/>
  <c r="K179" i="4"/>
  <c r="L179" i="4"/>
  <c r="M179" i="4"/>
  <c r="N179" i="4"/>
  <c r="O179" i="4"/>
  <c r="P179" i="4"/>
  <c r="I180" i="4"/>
  <c r="J180" i="4"/>
  <c r="K180" i="4"/>
  <c r="L180" i="4"/>
  <c r="M180" i="4"/>
  <c r="N180" i="4"/>
  <c r="O180" i="4"/>
  <c r="P180" i="4"/>
  <c r="I181" i="4"/>
  <c r="J181" i="4"/>
  <c r="K181" i="4"/>
  <c r="L181" i="4"/>
  <c r="M181" i="4"/>
  <c r="N181" i="4"/>
  <c r="O181" i="4"/>
  <c r="P181" i="4"/>
  <c r="I182" i="4"/>
  <c r="J182" i="4"/>
  <c r="K182" i="4"/>
  <c r="L182" i="4"/>
  <c r="M182" i="4"/>
  <c r="N182" i="4"/>
  <c r="O182" i="4"/>
  <c r="P182" i="4"/>
  <c r="I183" i="4"/>
  <c r="J183" i="4"/>
  <c r="K183" i="4"/>
  <c r="L183" i="4"/>
  <c r="M183" i="4"/>
  <c r="N183" i="4"/>
  <c r="O183" i="4"/>
  <c r="P183" i="4"/>
  <c r="I184" i="4"/>
  <c r="J184" i="4"/>
  <c r="K184" i="4"/>
  <c r="L184" i="4"/>
  <c r="M184" i="4"/>
  <c r="N184" i="4"/>
  <c r="O184" i="4"/>
  <c r="P184" i="4"/>
  <c r="I185" i="4"/>
  <c r="J185" i="4"/>
  <c r="K185" i="4"/>
  <c r="L185" i="4"/>
  <c r="M185" i="4"/>
  <c r="N185" i="4"/>
  <c r="O185" i="4"/>
  <c r="P185" i="4"/>
  <c r="I186" i="4"/>
  <c r="J186" i="4"/>
  <c r="K186" i="4"/>
  <c r="L186" i="4"/>
  <c r="M186" i="4"/>
  <c r="N186" i="4"/>
  <c r="O186" i="4"/>
  <c r="P186" i="4"/>
  <c r="I187" i="4"/>
  <c r="J187" i="4"/>
  <c r="K187" i="4"/>
  <c r="L187" i="4"/>
  <c r="M187" i="4"/>
  <c r="N187" i="4"/>
  <c r="O187" i="4"/>
  <c r="P187" i="4"/>
  <c r="I188" i="4"/>
  <c r="J188" i="4"/>
  <c r="K188" i="4"/>
  <c r="L188" i="4"/>
  <c r="M188" i="4"/>
  <c r="N188" i="4"/>
  <c r="O188" i="4"/>
  <c r="P188" i="4"/>
  <c r="I189" i="4"/>
  <c r="J189" i="4"/>
  <c r="K189" i="4"/>
  <c r="L189" i="4"/>
  <c r="M189" i="4"/>
  <c r="N189" i="4"/>
  <c r="O189" i="4"/>
  <c r="P189" i="4"/>
  <c r="I190" i="4"/>
  <c r="J190" i="4"/>
  <c r="K190" i="4"/>
  <c r="L190" i="4"/>
  <c r="M190" i="4"/>
  <c r="N190" i="4"/>
  <c r="O190" i="4"/>
  <c r="P190" i="4"/>
  <c r="I191" i="4"/>
  <c r="J191" i="4"/>
  <c r="K191" i="4"/>
  <c r="L191" i="4"/>
  <c r="M191" i="4"/>
  <c r="N191" i="4"/>
  <c r="O191" i="4"/>
  <c r="P191" i="4"/>
  <c r="I192" i="4"/>
  <c r="J192" i="4"/>
  <c r="K192" i="4"/>
  <c r="L192" i="4"/>
  <c r="M192" i="4"/>
  <c r="N192" i="4"/>
  <c r="O192" i="4"/>
  <c r="P192" i="4"/>
  <c r="I197" i="4"/>
  <c r="J197" i="4"/>
  <c r="K197" i="4"/>
  <c r="L197" i="4"/>
  <c r="M197" i="4"/>
  <c r="N197" i="4"/>
  <c r="O197" i="4"/>
  <c r="P197" i="4"/>
  <c r="I198" i="4"/>
  <c r="J198" i="4"/>
  <c r="K198" i="4"/>
  <c r="L198" i="4"/>
  <c r="M198" i="4"/>
  <c r="N198" i="4"/>
  <c r="O198" i="4"/>
  <c r="P198" i="4"/>
  <c r="I199" i="4"/>
  <c r="J199" i="4"/>
  <c r="K199" i="4"/>
  <c r="L199" i="4"/>
  <c r="M199" i="4"/>
  <c r="N199" i="4"/>
  <c r="O199" i="4"/>
  <c r="P199" i="4"/>
  <c r="I200" i="4"/>
  <c r="J200" i="4"/>
  <c r="K200" i="4"/>
  <c r="L200" i="4"/>
  <c r="M200" i="4"/>
  <c r="N200" i="4"/>
  <c r="O200" i="4"/>
  <c r="P200" i="4"/>
  <c r="I201" i="4"/>
  <c r="J201" i="4"/>
  <c r="K201" i="4"/>
  <c r="L201" i="4"/>
  <c r="M201" i="4"/>
  <c r="N201" i="4"/>
  <c r="O201" i="4"/>
  <c r="P201" i="4"/>
  <c r="I202" i="4"/>
  <c r="J202" i="4"/>
  <c r="K202" i="4"/>
  <c r="L202" i="4"/>
  <c r="M202" i="4"/>
  <c r="N202" i="4"/>
  <c r="O202" i="4"/>
  <c r="P202" i="4"/>
  <c r="I203" i="4"/>
  <c r="J203" i="4"/>
  <c r="K203" i="4"/>
  <c r="L203" i="4"/>
  <c r="M203" i="4"/>
  <c r="N203" i="4"/>
  <c r="O203" i="4"/>
  <c r="P203" i="4"/>
  <c r="I204" i="4"/>
  <c r="J204" i="4"/>
  <c r="K204" i="4"/>
  <c r="L204" i="4"/>
  <c r="M204" i="4"/>
  <c r="N204" i="4"/>
  <c r="O204" i="4"/>
  <c r="P204" i="4"/>
  <c r="I205" i="4"/>
  <c r="J205" i="4"/>
  <c r="K205" i="4"/>
  <c r="L205" i="4"/>
  <c r="M205" i="4"/>
  <c r="N205" i="4"/>
  <c r="O205" i="4"/>
  <c r="P205" i="4"/>
  <c r="I206" i="4"/>
  <c r="J206" i="4"/>
  <c r="K206" i="4"/>
  <c r="L206" i="4"/>
  <c r="M206" i="4"/>
  <c r="N206" i="4"/>
  <c r="O206" i="4"/>
  <c r="P206" i="4"/>
  <c r="I207" i="4"/>
  <c r="J207" i="4"/>
  <c r="K207" i="4"/>
  <c r="L207" i="4"/>
  <c r="M207" i="4"/>
  <c r="N207" i="4"/>
  <c r="O207" i="4"/>
  <c r="P207" i="4"/>
  <c r="I208" i="4"/>
  <c r="J208" i="4"/>
  <c r="K208" i="4"/>
  <c r="L208" i="4"/>
  <c r="M208" i="4"/>
  <c r="N208" i="4"/>
  <c r="O208" i="4"/>
  <c r="P208" i="4"/>
  <c r="I209" i="4"/>
  <c r="J209" i="4"/>
  <c r="K209" i="4"/>
  <c r="L209" i="4"/>
  <c r="M209" i="4"/>
  <c r="N209" i="4"/>
  <c r="O209" i="4"/>
  <c r="P209" i="4"/>
  <c r="I210" i="4"/>
  <c r="J210" i="4"/>
  <c r="K210" i="4"/>
  <c r="L210" i="4"/>
  <c r="M210" i="4"/>
  <c r="N210" i="4"/>
  <c r="O210" i="4"/>
  <c r="P210" i="4"/>
  <c r="I211" i="4"/>
  <c r="J211" i="4"/>
  <c r="K211" i="4"/>
  <c r="L211" i="4"/>
  <c r="M211" i="4"/>
  <c r="N211" i="4"/>
  <c r="O211" i="4"/>
  <c r="P211" i="4"/>
  <c r="I212" i="4"/>
  <c r="J212" i="4"/>
  <c r="K212" i="4"/>
  <c r="L212" i="4"/>
  <c r="M212" i="4"/>
  <c r="N212" i="4"/>
  <c r="O212" i="4"/>
  <c r="P212" i="4"/>
  <c r="I213" i="4"/>
  <c r="J213" i="4"/>
  <c r="K213" i="4"/>
  <c r="L213" i="4"/>
  <c r="M213" i="4"/>
  <c r="N213" i="4"/>
  <c r="O213" i="4"/>
  <c r="P213" i="4"/>
  <c r="I214" i="4"/>
  <c r="J214" i="4"/>
  <c r="K214" i="4"/>
  <c r="L214" i="4"/>
  <c r="M214" i="4"/>
  <c r="N214" i="4"/>
  <c r="O214" i="4"/>
  <c r="P214" i="4"/>
  <c r="I219" i="4"/>
  <c r="J219" i="4"/>
  <c r="K219" i="4"/>
  <c r="L219" i="4"/>
  <c r="M219" i="4"/>
  <c r="N219" i="4"/>
  <c r="O219" i="4"/>
  <c r="P219" i="4"/>
  <c r="I220" i="4"/>
  <c r="J220" i="4"/>
  <c r="K220" i="4"/>
  <c r="L220" i="4"/>
  <c r="M220" i="4"/>
  <c r="N220" i="4"/>
  <c r="O220" i="4"/>
  <c r="P220" i="4"/>
  <c r="I221" i="4"/>
  <c r="J221" i="4"/>
  <c r="K221" i="4"/>
  <c r="L221" i="4"/>
  <c r="M221" i="4"/>
  <c r="N221" i="4"/>
  <c r="O221" i="4"/>
  <c r="P221" i="4"/>
  <c r="I222" i="4"/>
  <c r="J222" i="4"/>
  <c r="K222" i="4"/>
  <c r="L222" i="4"/>
  <c r="M222" i="4"/>
  <c r="N222" i="4"/>
  <c r="O222" i="4"/>
  <c r="P222" i="4"/>
  <c r="I223" i="4"/>
  <c r="J223" i="4"/>
  <c r="K223" i="4"/>
  <c r="L223" i="4"/>
  <c r="M223" i="4"/>
  <c r="N223" i="4"/>
  <c r="O223" i="4"/>
  <c r="P223" i="4"/>
  <c r="I224" i="4"/>
  <c r="J224" i="4"/>
  <c r="K224" i="4"/>
  <c r="L224" i="4"/>
  <c r="M224" i="4"/>
  <c r="N224" i="4"/>
  <c r="O224" i="4"/>
  <c r="P224" i="4"/>
  <c r="I225" i="4"/>
  <c r="J225" i="4"/>
  <c r="K225" i="4"/>
  <c r="L225" i="4"/>
  <c r="M225" i="4"/>
  <c r="N225" i="4"/>
  <c r="O225" i="4"/>
  <c r="P225" i="4"/>
  <c r="I226" i="4"/>
  <c r="J226" i="4"/>
  <c r="K226" i="4"/>
  <c r="L226" i="4"/>
  <c r="M226" i="4"/>
  <c r="N226" i="4"/>
  <c r="O226" i="4"/>
  <c r="P226" i="4"/>
  <c r="I227" i="4"/>
  <c r="J227" i="4"/>
  <c r="K227" i="4"/>
  <c r="L227" i="4"/>
  <c r="M227" i="4"/>
  <c r="N227" i="4"/>
  <c r="O227" i="4"/>
  <c r="P227" i="4"/>
  <c r="I228" i="4"/>
  <c r="J228" i="4"/>
  <c r="K228" i="4"/>
  <c r="L228" i="4"/>
  <c r="M228" i="4"/>
  <c r="N228" i="4"/>
  <c r="O228" i="4"/>
  <c r="P228" i="4"/>
  <c r="I229" i="4"/>
  <c r="J229" i="4"/>
  <c r="K229" i="4"/>
  <c r="L229" i="4"/>
  <c r="M229" i="4"/>
  <c r="N229" i="4"/>
  <c r="O229" i="4"/>
  <c r="P229" i="4"/>
  <c r="I230" i="4"/>
  <c r="J230" i="4"/>
  <c r="K230" i="4"/>
  <c r="L230" i="4"/>
  <c r="M230" i="4"/>
  <c r="N230" i="4"/>
  <c r="O230" i="4"/>
  <c r="P230" i="4"/>
  <c r="I231" i="4"/>
  <c r="J231" i="4"/>
  <c r="K231" i="4"/>
  <c r="L231" i="4"/>
  <c r="M231" i="4"/>
  <c r="N231" i="4"/>
  <c r="O231" i="4"/>
  <c r="P231" i="4"/>
  <c r="I232" i="4"/>
  <c r="J232" i="4"/>
  <c r="K232" i="4"/>
  <c r="L232" i="4"/>
  <c r="M232" i="4"/>
  <c r="N232" i="4"/>
  <c r="O232" i="4"/>
  <c r="P232" i="4"/>
  <c r="I233" i="4"/>
  <c r="J233" i="4"/>
  <c r="K233" i="4"/>
  <c r="L233" i="4"/>
  <c r="M233" i="4"/>
  <c r="N233" i="4"/>
  <c r="O233" i="4"/>
  <c r="P233" i="4"/>
  <c r="I234" i="4"/>
  <c r="J234" i="4"/>
  <c r="K234" i="4"/>
  <c r="L234" i="4"/>
  <c r="M234" i="4"/>
  <c r="N234" i="4"/>
  <c r="O234" i="4"/>
  <c r="P234" i="4"/>
  <c r="I239" i="4"/>
  <c r="J239" i="4"/>
  <c r="K239" i="4"/>
  <c r="L239" i="4"/>
  <c r="M239" i="4"/>
  <c r="N239" i="4"/>
  <c r="O239" i="4"/>
  <c r="P239" i="4"/>
  <c r="I240" i="4"/>
  <c r="J240" i="4"/>
  <c r="K240" i="4"/>
  <c r="L240" i="4"/>
  <c r="M240" i="4"/>
  <c r="N240" i="4"/>
  <c r="O240" i="4"/>
  <c r="P240" i="4"/>
  <c r="I241" i="4"/>
  <c r="J241" i="4"/>
  <c r="K241" i="4"/>
  <c r="L241" i="4"/>
  <c r="M241" i="4"/>
  <c r="N241" i="4"/>
  <c r="O241" i="4"/>
  <c r="P241" i="4"/>
  <c r="I242" i="4"/>
  <c r="J242" i="4"/>
  <c r="K242" i="4"/>
  <c r="L242" i="4"/>
  <c r="M242" i="4"/>
  <c r="N242" i="4"/>
  <c r="O242" i="4"/>
  <c r="P242" i="4"/>
  <c r="I243" i="4"/>
  <c r="J243" i="4"/>
  <c r="K243" i="4"/>
  <c r="L243" i="4"/>
  <c r="M243" i="4"/>
  <c r="N243" i="4"/>
  <c r="O243" i="4"/>
  <c r="P243" i="4"/>
  <c r="I244" i="4"/>
  <c r="J244" i="4"/>
  <c r="K244" i="4"/>
  <c r="L244" i="4"/>
  <c r="M244" i="4"/>
  <c r="N244" i="4"/>
  <c r="O244" i="4"/>
  <c r="P244" i="4"/>
  <c r="I245" i="4"/>
  <c r="J245" i="4"/>
  <c r="K245" i="4"/>
  <c r="L245" i="4"/>
  <c r="M245" i="4"/>
  <c r="N245" i="4"/>
  <c r="O245" i="4"/>
  <c r="P245" i="4"/>
  <c r="I246" i="4"/>
  <c r="J246" i="4"/>
  <c r="K246" i="4"/>
  <c r="L246" i="4"/>
  <c r="M246" i="4"/>
  <c r="N246" i="4"/>
  <c r="O246" i="4"/>
  <c r="P246" i="4"/>
  <c r="I247" i="4"/>
  <c r="J247" i="4"/>
  <c r="K247" i="4"/>
  <c r="L247" i="4"/>
  <c r="M247" i="4"/>
  <c r="N247" i="4"/>
  <c r="O247" i="4"/>
  <c r="P247" i="4"/>
  <c r="I248" i="4"/>
  <c r="J248" i="4"/>
  <c r="K248" i="4"/>
  <c r="L248" i="4"/>
  <c r="M248" i="4"/>
  <c r="N248" i="4"/>
  <c r="O248" i="4"/>
  <c r="P248" i="4"/>
  <c r="I249" i="4"/>
  <c r="J249" i="4"/>
  <c r="K249" i="4"/>
  <c r="L249" i="4"/>
  <c r="M249" i="4"/>
  <c r="N249" i="4"/>
  <c r="O249" i="4"/>
  <c r="P249" i="4"/>
  <c r="I250" i="4"/>
  <c r="J250" i="4"/>
  <c r="K250" i="4"/>
  <c r="L250" i="4"/>
  <c r="M250" i="4"/>
  <c r="N250" i="4"/>
  <c r="O250" i="4"/>
  <c r="P250" i="4"/>
  <c r="I251" i="4"/>
  <c r="J251" i="4"/>
  <c r="K251" i="4"/>
  <c r="L251" i="4"/>
  <c r="M251" i="4"/>
  <c r="N251" i="4"/>
  <c r="O251" i="4"/>
  <c r="P251" i="4"/>
  <c r="I252" i="4"/>
  <c r="J252" i="4"/>
  <c r="K252" i="4"/>
  <c r="L252" i="4"/>
  <c r="M252" i="4"/>
  <c r="N252" i="4"/>
  <c r="O252" i="4"/>
  <c r="P252" i="4"/>
  <c r="I253" i="4"/>
  <c r="J253" i="4"/>
  <c r="K253" i="4"/>
  <c r="L253" i="4"/>
  <c r="M253" i="4"/>
  <c r="N253" i="4"/>
  <c r="O253" i="4"/>
  <c r="P253" i="4"/>
  <c r="I258" i="4"/>
  <c r="J258" i="4"/>
  <c r="K258" i="4"/>
  <c r="L258" i="4"/>
  <c r="M258" i="4"/>
  <c r="N258" i="4"/>
  <c r="O258" i="4"/>
  <c r="P258" i="4"/>
  <c r="I259" i="4"/>
  <c r="J259" i="4"/>
  <c r="K259" i="4"/>
  <c r="L259" i="4"/>
  <c r="M259" i="4"/>
  <c r="N259" i="4"/>
  <c r="O259" i="4"/>
  <c r="P259" i="4"/>
  <c r="I260" i="4"/>
  <c r="J260" i="4"/>
  <c r="K260" i="4"/>
  <c r="L260" i="4"/>
  <c r="M260" i="4"/>
  <c r="N260" i="4"/>
  <c r="O260" i="4"/>
  <c r="P260" i="4"/>
  <c r="I261" i="4"/>
  <c r="J261" i="4"/>
  <c r="K261" i="4"/>
  <c r="L261" i="4"/>
  <c r="M261" i="4"/>
  <c r="N261" i="4"/>
  <c r="O261" i="4"/>
  <c r="P261" i="4"/>
  <c r="I262" i="4"/>
  <c r="J262" i="4"/>
  <c r="K262" i="4"/>
  <c r="L262" i="4"/>
  <c r="M262" i="4"/>
  <c r="N262" i="4"/>
  <c r="O262" i="4"/>
  <c r="P262" i="4"/>
  <c r="I263" i="4"/>
  <c r="J263" i="4"/>
  <c r="K263" i="4"/>
  <c r="L263" i="4"/>
  <c r="M263" i="4"/>
  <c r="N263" i="4"/>
  <c r="O263" i="4"/>
  <c r="P263" i="4"/>
  <c r="I264" i="4"/>
  <c r="J264" i="4"/>
  <c r="K264" i="4"/>
  <c r="L264" i="4"/>
  <c r="M264" i="4"/>
  <c r="N264" i="4"/>
  <c r="O264" i="4"/>
  <c r="P264" i="4"/>
  <c r="I265" i="4"/>
  <c r="J265" i="4"/>
  <c r="K265" i="4"/>
  <c r="L265" i="4"/>
  <c r="M265" i="4"/>
  <c r="N265" i="4"/>
  <c r="O265" i="4"/>
  <c r="P265" i="4"/>
  <c r="I266" i="4"/>
  <c r="J266" i="4"/>
  <c r="K266" i="4"/>
  <c r="L266" i="4"/>
  <c r="M266" i="4"/>
  <c r="N266" i="4"/>
  <c r="O266" i="4"/>
  <c r="P266" i="4"/>
  <c r="I267" i="4"/>
  <c r="J267" i="4"/>
  <c r="K267" i="4"/>
  <c r="L267" i="4"/>
  <c r="M267" i="4"/>
  <c r="N267" i="4"/>
  <c r="O267" i="4"/>
  <c r="P267" i="4"/>
  <c r="I268" i="4"/>
  <c r="J268" i="4"/>
  <c r="K268" i="4"/>
  <c r="L268" i="4"/>
  <c r="M268" i="4"/>
  <c r="N268" i="4"/>
  <c r="O268" i="4"/>
  <c r="P268" i="4"/>
  <c r="I269" i="4"/>
  <c r="J269" i="4"/>
  <c r="K269" i="4"/>
  <c r="L269" i="4"/>
  <c r="M269" i="4"/>
  <c r="N269" i="4"/>
  <c r="O269" i="4"/>
  <c r="P269" i="4"/>
  <c r="I270" i="4"/>
  <c r="J270" i="4"/>
  <c r="K270" i="4"/>
  <c r="L270" i="4"/>
  <c r="M270" i="4"/>
  <c r="N270" i="4"/>
  <c r="O270" i="4"/>
  <c r="P270" i="4"/>
  <c r="I271" i="4"/>
  <c r="J271" i="4"/>
  <c r="K271" i="4"/>
  <c r="L271" i="4"/>
  <c r="M271" i="4"/>
  <c r="N271" i="4"/>
  <c r="O271" i="4"/>
  <c r="P271" i="4"/>
  <c r="I272" i="4"/>
  <c r="J272" i="4"/>
  <c r="K272" i="4"/>
  <c r="L272" i="4"/>
  <c r="M272" i="4"/>
  <c r="N272" i="4"/>
  <c r="O272" i="4"/>
  <c r="P272" i="4"/>
  <c r="I273" i="4"/>
  <c r="J273" i="4"/>
  <c r="K273" i="4"/>
  <c r="L273" i="4"/>
  <c r="M273" i="4"/>
  <c r="N273" i="4"/>
  <c r="O273" i="4"/>
  <c r="P273" i="4"/>
  <c r="I274" i="4"/>
  <c r="J274" i="4"/>
  <c r="K274" i="4"/>
  <c r="L274" i="4"/>
  <c r="M274" i="4"/>
  <c r="N274" i="4"/>
  <c r="O274" i="4"/>
  <c r="P274" i="4"/>
  <c r="I279" i="4"/>
  <c r="J279" i="4"/>
  <c r="K279" i="4"/>
  <c r="L279" i="4"/>
  <c r="M279" i="4"/>
  <c r="N279" i="4"/>
  <c r="O279" i="4"/>
  <c r="P279" i="4"/>
  <c r="I280" i="4"/>
  <c r="J280" i="4"/>
  <c r="K280" i="4"/>
  <c r="L280" i="4"/>
  <c r="M280" i="4"/>
  <c r="N280" i="4"/>
  <c r="O280" i="4"/>
  <c r="P280" i="4"/>
  <c r="I281" i="4"/>
  <c r="J281" i="4"/>
  <c r="K281" i="4"/>
  <c r="L281" i="4"/>
  <c r="M281" i="4"/>
  <c r="N281" i="4"/>
  <c r="O281" i="4"/>
  <c r="P281" i="4"/>
  <c r="I282" i="4"/>
  <c r="J282" i="4"/>
  <c r="K282" i="4"/>
  <c r="L282" i="4"/>
  <c r="M282" i="4"/>
  <c r="N282" i="4"/>
  <c r="O282" i="4"/>
  <c r="P282" i="4"/>
  <c r="I283" i="4"/>
  <c r="J283" i="4"/>
  <c r="K283" i="4"/>
  <c r="L283" i="4"/>
  <c r="M283" i="4"/>
  <c r="N283" i="4"/>
  <c r="O283" i="4"/>
  <c r="P283" i="4"/>
  <c r="I284" i="4"/>
  <c r="J284" i="4"/>
  <c r="K284" i="4"/>
  <c r="L284" i="4"/>
  <c r="M284" i="4"/>
  <c r="N284" i="4"/>
  <c r="O284" i="4"/>
  <c r="P284" i="4"/>
  <c r="I285" i="4"/>
  <c r="J285" i="4"/>
  <c r="K285" i="4"/>
  <c r="L285" i="4"/>
  <c r="M285" i="4"/>
  <c r="N285" i="4"/>
  <c r="O285" i="4"/>
  <c r="P285" i="4"/>
  <c r="I286" i="4"/>
  <c r="J286" i="4"/>
  <c r="K286" i="4"/>
  <c r="L286" i="4"/>
  <c r="M286" i="4"/>
  <c r="N286" i="4"/>
  <c r="O286" i="4"/>
  <c r="P286" i="4"/>
  <c r="I287" i="4"/>
  <c r="J287" i="4"/>
  <c r="K287" i="4"/>
  <c r="L287" i="4"/>
  <c r="M287" i="4"/>
  <c r="N287" i="4"/>
  <c r="O287" i="4"/>
  <c r="P287" i="4"/>
  <c r="I288" i="4"/>
  <c r="J288" i="4"/>
  <c r="K288" i="4"/>
  <c r="L288" i="4"/>
  <c r="M288" i="4"/>
  <c r="N288" i="4"/>
  <c r="O288" i="4"/>
  <c r="P288" i="4"/>
  <c r="I289" i="4"/>
  <c r="J289" i="4"/>
  <c r="K289" i="4"/>
  <c r="L289" i="4"/>
  <c r="M289" i="4"/>
  <c r="N289" i="4"/>
  <c r="O289" i="4"/>
  <c r="P289" i="4"/>
  <c r="I290" i="4"/>
  <c r="J290" i="4"/>
  <c r="K290" i="4"/>
  <c r="L290" i="4"/>
  <c r="M290" i="4"/>
  <c r="N290" i="4"/>
  <c r="O290" i="4"/>
  <c r="P290" i="4"/>
  <c r="I291" i="4"/>
  <c r="J291" i="4"/>
  <c r="K291" i="4"/>
  <c r="L291" i="4"/>
  <c r="M291" i="4"/>
  <c r="N291" i="4"/>
  <c r="O291" i="4"/>
  <c r="P291" i="4"/>
  <c r="I296" i="4"/>
  <c r="J296" i="4"/>
  <c r="K296" i="4"/>
  <c r="L296" i="4"/>
  <c r="M296" i="4"/>
  <c r="N296" i="4"/>
  <c r="O296" i="4"/>
  <c r="P296" i="4"/>
  <c r="I297" i="4"/>
  <c r="J297" i="4"/>
  <c r="K297" i="4"/>
  <c r="L297" i="4"/>
  <c r="M297" i="4"/>
  <c r="N297" i="4"/>
  <c r="O297" i="4"/>
  <c r="P297" i="4"/>
  <c r="I298" i="4"/>
  <c r="J298" i="4"/>
  <c r="K298" i="4"/>
  <c r="L298" i="4"/>
  <c r="M298" i="4"/>
  <c r="N298" i="4"/>
  <c r="O298" i="4"/>
  <c r="P298" i="4"/>
  <c r="I299" i="4"/>
  <c r="J299" i="4"/>
  <c r="K299" i="4"/>
  <c r="L299" i="4"/>
  <c r="M299" i="4"/>
  <c r="N299" i="4"/>
  <c r="O299" i="4"/>
  <c r="P299" i="4"/>
  <c r="I300" i="4"/>
  <c r="J300" i="4"/>
  <c r="K300" i="4"/>
  <c r="L300" i="4"/>
  <c r="M300" i="4"/>
  <c r="N300" i="4"/>
  <c r="O300" i="4"/>
  <c r="P300" i="4"/>
  <c r="I301" i="4"/>
  <c r="J301" i="4"/>
  <c r="K301" i="4"/>
  <c r="L301" i="4"/>
  <c r="M301" i="4"/>
  <c r="N301" i="4"/>
  <c r="O301" i="4"/>
  <c r="P301" i="4"/>
  <c r="I302" i="4"/>
  <c r="J302" i="4"/>
  <c r="K302" i="4"/>
  <c r="L302" i="4"/>
  <c r="M302" i="4"/>
  <c r="N302" i="4"/>
  <c r="O302" i="4"/>
  <c r="P302" i="4"/>
  <c r="I303" i="4"/>
  <c r="J303" i="4"/>
  <c r="K303" i="4"/>
  <c r="L303" i="4"/>
  <c r="M303" i="4"/>
  <c r="N303" i="4"/>
  <c r="O303" i="4"/>
  <c r="P303" i="4"/>
  <c r="I304" i="4"/>
  <c r="J304" i="4"/>
  <c r="K304" i="4"/>
  <c r="L304" i="4"/>
  <c r="M304" i="4"/>
  <c r="N304" i="4"/>
  <c r="O304" i="4"/>
  <c r="P304" i="4"/>
  <c r="I305" i="4"/>
  <c r="J305" i="4"/>
  <c r="K305" i="4"/>
  <c r="L305" i="4"/>
  <c r="M305" i="4"/>
  <c r="N305" i="4"/>
  <c r="O305" i="4"/>
  <c r="P305" i="4"/>
  <c r="I306" i="4"/>
  <c r="J306" i="4"/>
  <c r="K306" i="4"/>
  <c r="L306" i="4"/>
  <c r="M306" i="4"/>
  <c r="N306" i="4"/>
  <c r="O306" i="4"/>
  <c r="P306" i="4"/>
  <c r="I307" i="4"/>
  <c r="J307" i="4"/>
  <c r="K307" i="4"/>
  <c r="L307" i="4"/>
  <c r="M307" i="4"/>
  <c r="N307" i="4"/>
  <c r="O307" i="4"/>
  <c r="P307" i="4"/>
  <c r="I308" i="4"/>
  <c r="J308" i="4"/>
  <c r="K308" i="4"/>
  <c r="L308" i="4"/>
  <c r="M308" i="4"/>
  <c r="N308" i="4"/>
  <c r="O308" i="4"/>
  <c r="P308" i="4"/>
  <c r="I309" i="4"/>
  <c r="J309" i="4"/>
  <c r="K309" i="4"/>
  <c r="L309" i="4"/>
  <c r="M309" i="4"/>
  <c r="N309" i="4"/>
  <c r="O309" i="4"/>
  <c r="P309" i="4"/>
  <c r="I310" i="4"/>
  <c r="J310" i="4"/>
  <c r="K310" i="4"/>
  <c r="L310" i="4"/>
  <c r="M310" i="4"/>
  <c r="N310" i="4"/>
  <c r="O310" i="4"/>
  <c r="P310" i="4"/>
  <c r="I311" i="4"/>
  <c r="J311" i="4"/>
  <c r="K311" i="4"/>
  <c r="L311" i="4"/>
  <c r="M311" i="4"/>
  <c r="N311" i="4"/>
  <c r="O311" i="4"/>
  <c r="P311" i="4"/>
  <c r="I312" i="4"/>
  <c r="J312" i="4"/>
  <c r="K312" i="4"/>
  <c r="L312" i="4"/>
  <c r="M312" i="4"/>
  <c r="N312" i="4"/>
  <c r="O312" i="4"/>
  <c r="P312" i="4"/>
  <c r="I317" i="4"/>
  <c r="J317" i="4"/>
  <c r="K317" i="4"/>
  <c r="L317" i="4"/>
  <c r="M317" i="4"/>
  <c r="N317" i="4"/>
  <c r="O317" i="4"/>
  <c r="P317" i="4"/>
  <c r="I318" i="4"/>
  <c r="J318" i="4"/>
  <c r="K318" i="4"/>
  <c r="L318" i="4"/>
  <c r="M318" i="4"/>
  <c r="N318" i="4"/>
  <c r="O318" i="4"/>
  <c r="P318" i="4"/>
  <c r="I319" i="4"/>
  <c r="J319" i="4"/>
  <c r="K319" i="4"/>
  <c r="L319" i="4"/>
  <c r="M319" i="4"/>
  <c r="N319" i="4"/>
  <c r="O319" i="4"/>
  <c r="P319" i="4"/>
  <c r="I320" i="4"/>
  <c r="J320" i="4"/>
  <c r="K320" i="4"/>
  <c r="L320" i="4"/>
  <c r="M320" i="4"/>
  <c r="N320" i="4"/>
  <c r="O320" i="4"/>
  <c r="P320" i="4"/>
  <c r="I321" i="4"/>
  <c r="J321" i="4"/>
  <c r="K321" i="4"/>
  <c r="L321" i="4"/>
  <c r="M321" i="4"/>
  <c r="N321" i="4"/>
  <c r="O321" i="4"/>
  <c r="P321" i="4"/>
  <c r="I322" i="4"/>
  <c r="J322" i="4"/>
  <c r="K322" i="4"/>
  <c r="L322" i="4"/>
  <c r="M322" i="4"/>
  <c r="N322" i="4"/>
  <c r="O322" i="4"/>
  <c r="P322" i="4"/>
  <c r="I323" i="4"/>
  <c r="J323" i="4"/>
  <c r="K323" i="4"/>
  <c r="L323" i="4"/>
  <c r="M323" i="4"/>
  <c r="N323" i="4"/>
  <c r="O323" i="4"/>
  <c r="P323" i="4"/>
  <c r="I324" i="4"/>
  <c r="J324" i="4"/>
  <c r="K324" i="4"/>
  <c r="L324" i="4"/>
  <c r="M324" i="4"/>
  <c r="N324" i="4"/>
  <c r="O324" i="4"/>
  <c r="P324" i="4"/>
  <c r="I325" i="4"/>
  <c r="J325" i="4"/>
  <c r="K325" i="4"/>
  <c r="L325" i="4"/>
  <c r="M325" i="4"/>
  <c r="N325" i="4"/>
  <c r="O325" i="4"/>
  <c r="P325" i="4"/>
  <c r="I326" i="4"/>
  <c r="J326" i="4"/>
  <c r="K326" i="4"/>
  <c r="L326" i="4"/>
  <c r="M326" i="4"/>
  <c r="N326" i="4"/>
  <c r="O326" i="4"/>
  <c r="P326" i="4"/>
  <c r="I327" i="4"/>
  <c r="J327" i="4"/>
  <c r="K327" i="4"/>
  <c r="L327" i="4"/>
  <c r="M327" i="4"/>
  <c r="N327" i="4"/>
  <c r="O327" i="4"/>
  <c r="P327" i="4"/>
  <c r="I328" i="4"/>
  <c r="J328" i="4"/>
  <c r="K328" i="4"/>
  <c r="L328" i="4"/>
  <c r="M328" i="4"/>
  <c r="N328" i="4"/>
  <c r="O328" i="4"/>
  <c r="P328" i="4"/>
  <c r="I329" i="4"/>
  <c r="J329" i="4"/>
  <c r="K329" i="4"/>
  <c r="L329" i="4"/>
  <c r="M329" i="4"/>
  <c r="N329" i="4"/>
  <c r="O329" i="4"/>
  <c r="P329" i="4"/>
  <c r="I330" i="4"/>
  <c r="J330" i="4"/>
  <c r="K330" i="4"/>
  <c r="L330" i="4"/>
  <c r="M330" i="4"/>
  <c r="N330" i="4"/>
  <c r="O330" i="4"/>
  <c r="P330" i="4"/>
  <c r="I331" i="4"/>
  <c r="J331" i="4"/>
  <c r="K331" i="4"/>
  <c r="L331" i="4"/>
  <c r="M331" i="4"/>
  <c r="N331" i="4"/>
  <c r="O331" i="4"/>
  <c r="P331" i="4"/>
  <c r="I332" i="4"/>
  <c r="J332" i="4"/>
  <c r="K332" i="4"/>
  <c r="L332" i="4"/>
  <c r="M332" i="4"/>
  <c r="N332" i="4"/>
  <c r="O332" i="4"/>
  <c r="P332" i="4"/>
  <c r="I333" i="4"/>
  <c r="J333" i="4"/>
  <c r="K333" i="4"/>
  <c r="L333" i="4"/>
  <c r="M333" i="4"/>
  <c r="N333" i="4"/>
  <c r="O333" i="4"/>
  <c r="P333" i="4"/>
  <c r="I334" i="4"/>
  <c r="J334" i="4"/>
  <c r="K334" i="4"/>
  <c r="L334" i="4"/>
  <c r="M334" i="4"/>
  <c r="N334" i="4"/>
  <c r="O334" i="4"/>
  <c r="P334" i="4"/>
  <c r="I335" i="4"/>
  <c r="J335" i="4"/>
  <c r="K335" i="4"/>
  <c r="L335" i="4"/>
  <c r="M335" i="4"/>
  <c r="N335" i="4"/>
  <c r="O335" i="4"/>
  <c r="P335" i="4"/>
  <c r="I340" i="4"/>
  <c r="J340" i="4"/>
  <c r="K340" i="4"/>
  <c r="L340" i="4"/>
  <c r="M340" i="4"/>
  <c r="N340" i="4"/>
  <c r="O340" i="4"/>
  <c r="P340" i="4"/>
  <c r="I341" i="4"/>
  <c r="J341" i="4"/>
  <c r="K341" i="4"/>
  <c r="L341" i="4"/>
  <c r="M341" i="4"/>
  <c r="N341" i="4"/>
  <c r="O341" i="4"/>
  <c r="P341" i="4"/>
  <c r="I342" i="4"/>
  <c r="J342" i="4"/>
  <c r="K342" i="4"/>
  <c r="L342" i="4"/>
  <c r="M342" i="4"/>
  <c r="N342" i="4"/>
  <c r="O342" i="4"/>
  <c r="P342" i="4"/>
  <c r="I343" i="4"/>
  <c r="J343" i="4"/>
  <c r="K343" i="4"/>
  <c r="L343" i="4"/>
  <c r="M343" i="4"/>
  <c r="N343" i="4"/>
  <c r="O343" i="4"/>
  <c r="P343" i="4"/>
  <c r="I344" i="4"/>
  <c r="J344" i="4"/>
  <c r="K344" i="4"/>
  <c r="L344" i="4"/>
  <c r="M344" i="4"/>
  <c r="N344" i="4"/>
  <c r="O344" i="4"/>
  <c r="P344" i="4"/>
  <c r="I345" i="4"/>
  <c r="J345" i="4"/>
  <c r="K345" i="4"/>
  <c r="L345" i="4"/>
  <c r="M345" i="4"/>
  <c r="N345" i="4"/>
  <c r="O345" i="4"/>
  <c r="P345" i="4"/>
  <c r="I346" i="4"/>
  <c r="J346" i="4"/>
  <c r="K346" i="4"/>
  <c r="L346" i="4"/>
  <c r="M346" i="4"/>
  <c r="N346" i="4"/>
  <c r="O346" i="4"/>
  <c r="P346" i="4"/>
  <c r="I347" i="4"/>
  <c r="J347" i="4"/>
  <c r="K347" i="4"/>
  <c r="L347" i="4"/>
  <c r="M347" i="4"/>
  <c r="N347" i="4"/>
  <c r="O347" i="4"/>
  <c r="P347" i="4"/>
  <c r="I348" i="4"/>
  <c r="J348" i="4"/>
  <c r="K348" i="4"/>
  <c r="L348" i="4"/>
  <c r="M348" i="4"/>
  <c r="N348" i="4"/>
  <c r="O348" i="4"/>
  <c r="P348" i="4"/>
  <c r="I349" i="4"/>
  <c r="J349" i="4"/>
  <c r="K349" i="4"/>
  <c r="L349" i="4"/>
  <c r="M349" i="4"/>
  <c r="N349" i="4"/>
  <c r="O349" i="4"/>
  <c r="P349" i="4"/>
  <c r="I350" i="4"/>
  <c r="J350" i="4"/>
  <c r="K350" i="4"/>
  <c r="L350" i="4"/>
  <c r="M350" i="4"/>
  <c r="N350" i="4"/>
  <c r="O350" i="4"/>
  <c r="P350" i="4"/>
  <c r="I351" i="4"/>
  <c r="J351" i="4"/>
  <c r="K351" i="4"/>
  <c r="L351" i="4"/>
  <c r="M351" i="4"/>
  <c r="N351" i="4"/>
  <c r="O351" i="4"/>
  <c r="P351" i="4"/>
  <c r="I352" i="4"/>
  <c r="J352" i="4"/>
  <c r="K352" i="4"/>
  <c r="L352" i="4"/>
  <c r="M352" i="4"/>
  <c r="N352" i="4"/>
  <c r="O352" i="4"/>
  <c r="P352" i="4"/>
  <c r="I353" i="4"/>
  <c r="J353" i="4"/>
  <c r="K353" i="4"/>
  <c r="L353" i="4"/>
  <c r="M353" i="4"/>
  <c r="N353" i="4"/>
  <c r="O353" i="4"/>
  <c r="P353" i="4"/>
  <c r="I354" i="4"/>
  <c r="J354" i="4"/>
  <c r="K354" i="4"/>
  <c r="L354" i="4"/>
  <c r="M354" i="4"/>
  <c r="N354" i="4"/>
  <c r="O354" i="4"/>
  <c r="P354" i="4"/>
  <c r="I355" i="4"/>
  <c r="J355" i="4"/>
  <c r="K355" i="4"/>
  <c r="L355" i="4"/>
  <c r="M355" i="4"/>
  <c r="N355" i="4"/>
  <c r="O355" i="4"/>
  <c r="P355" i="4"/>
  <c r="I356" i="4"/>
  <c r="J356" i="4"/>
  <c r="K356" i="4"/>
  <c r="L356" i="4"/>
  <c r="M356" i="4"/>
  <c r="N356" i="4"/>
  <c r="O356" i="4"/>
  <c r="P356" i="4"/>
  <c r="I361" i="4"/>
  <c r="J361" i="4"/>
  <c r="K361" i="4"/>
  <c r="L361" i="4"/>
  <c r="M361" i="4"/>
  <c r="N361" i="4"/>
  <c r="O361" i="4"/>
  <c r="P361" i="4"/>
  <c r="I362" i="4"/>
  <c r="J362" i="4"/>
  <c r="K362" i="4"/>
  <c r="L362" i="4"/>
  <c r="M362" i="4"/>
  <c r="N362" i="4"/>
  <c r="O362" i="4"/>
  <c r="P362" i="4"/>
  <c r="I363" i="4"/>
  <c r="J363" i="4"/>
  <c r="K363" i="4"/>
  <c r="L363" i="4"/>
  <c r="M363" i="4"/>
  <c r="N363" i="4"/>
  <c r="O363" i="4"/>
  <c r="P363" i="4"/>
  <c r="I364" i="4"/>
  <c r="J364" i="4"/>
  <c r="K364" i="4"/>
  <c r="L364" i="4"/>
  <c r="M364" i="4"/>
  <c r="N364" i="4"/>
  <c r="O364" i="4"/>
  <c r="P364" i="4"/>
  <c r="I365" i="4"/>
  <c r="J365" i="4"/>
  <c r="K365" i="4"/>
  <c r="L365" i="4"/>
  <c r="M365" i="4"/>
  <c r="N365" i="4"/>
  <c r="O365" i="4"/>
  <c r="P365" i="4"/>
  <c r="I366" i="4"/>
  <c r="J366" i="4"/>
  <c r="K366" i="4"/>
  <c r="L366" i="4"/>
  <c r="M366" i="4"/>
  <c r="N366" i="4"/>
  <c r="O366" i="4"/>
  <c r="P366" i="4"/>
  <c r="I367" i="4"/>
  <c r="J367" i="4"/>
  <c r="K367" i="4"/>
  <c r="L367" i="4"/>
  <c r="M367" i="4"/>
  <c r="N367" i="4"/>
  <c r="O367" i="4"/>
  <c r="P367" i="4"/>
  <c r="I368" i="4"/>
  <c r="J368" i="4"/>
  <c r="K368" i="4"/>
  <c r="L368" i="4"/>
  <c r="M368" i="4"/>
  <c r="N368" i="4"/>
  <c r="O368" i="4"/>
  <c r="P368" i="4"/>
  <c r="I369" i="4"/>
  <c r="J369" i="4"/>
  <c r="K369" i="4"/>
  <c r="L369" i="4"/>
  <c r="M369" i="4"/>
  <c r="N369" i="4"/>
  <c r="O369" i="4"/>
  <c r="P369" i="4"/>
  <c r="I370" i="4"/>
  <c r="J370" i="4"/>
  <c r="K370" i="4"/>
  <c r="L370" i="4"/>
  <c r="M370" i="4"/>
  <c r="N370" i="4"/>
  <c r="O370" i="4"/>
  <c r="P370" i="4"/>
  <c r="I375" i="4"/>
  <c r="J375" i="4"/>
  <c r="K375" i="4"/>
  <c r="L375" i="4"/>
  <c r="M375" i="4"/>
  <c r="N375" i="4"/>
  <c r="O375" i="4"/>
  <c r="P375" i="4"/>
  <c r="I376" i="4"/>
  <c r="J376" i="4"/>
  <c r="K376" i="4"/>
  <c r="L376" i="4"/>
  <c r="M376" i="4"/>
  <c r="N376" i="4"/>
  <c r="O376" i="4"/>
  <c r="P376" i="4"/>
  <c r="I377" i="4"/>
  <c r="J377" i="4"/>
  <c r="K377" i="4"/>
  <c r="L377" i="4"/>
  <c r="M377" i="4"/>
  <c r="N377" i="4"/>
  <c r="O377" i="4"/>
  <c r="P377" i="4"/>
  <c r="I378" i="4"/>
  <c r="J378" i="4"/>
  <c r="K378" i="4"/>
  <c r="L378" i="4"/>
  <c r="M378" i="4"/>
  <c r="N378" i="4"/>
  <c r="O378" i="4"/>
  <c r="P378" i="4"/>
  <c r="I379" i="4"/>
  <c r="J379" i="4"/>
  <c r="K379" i="4"/>
  <c r="L379" i="4"/>
  <c r="M379" i="4"/>
  <c r="N379" i="4"/>
  <c r="O379" i="4"/>
  <c r="P379" i="4"/>
  <c r="I380" i="4"/>
  <c r="J380" i="4"/>
  <c r="K380" i="4"/>
  <c r="L380" i="4"/>
  <c r="M380" i="4"/>
  <c r="N380" i="4"/>
  <c r="O380" i="4"/>
  <c r="P380" i="4"/>
  <c r="I381" i="4"/>
  <c r="J381" i="4"/>
  <c r="K381" i="4"/>
  <c r="L381" i="4"/>
  <c r="M381" i="4"/>
  <c r="N381" i="4"/>
  <c r="O381" i="4"/>
  <c r="P381" i="4"/>
  <c r="I386" i="4"/>
  <c r="J386" i="4"/>
  <c r="K386" i="4"/>
  <c r="L386" i="4"/>
  <c r="M386" i="4"/>
  <c r="N386" i="4"/>
  <c r="O386" i="4"/>
  <c r="P386" i="4"/>
  <c r="I387" i="4"/>
  <c r="J387" i="4"/>
  <c r="K387" i="4"/>
  <c r="L387" i="4"/>
  <c r="M387" i="4"/>
  <c r="N387" i="4"/>
  <c r="O387" i="4"/>
  <c r="P387" i="4"/>
  <c r="I388" i="4"/>
  <c r="J388" i="4"/>
  <c r="K388" i="4"/>
  <c r="L388" i="4"/>
  <c r="M388" i="4"/>
  <c r="N388" i="4"/>
  <c r="O388" i="4"/>
  <c r="P388" i="4"/>
  <c r="I389" i="4"/>
  <c r="J389" i="4"/>
  <c r="K389" i="4"/>
  <c r="L389" i="4"/>
  <c r="M389" i="4"/>
  <c r="N389" i="4"/>
  <c r="O389" i="4"/>
  <c r="P389" i="4"/>
  <c r="I390" i="4"/>
  <c r="J390" i="4"/>
  <c r="K390" i="4"/>
  <c r="L390" i="4"/>
  <c r="M390" i="4"/>
  <c r="N390" i="4"/>
  <c r="O390" i="4"/>
  <c r="P390" i="4"/>
  <c r="I391" i="4"/>
  <c r="J391" i="4"/>
  <c r="K391" i="4"/>
  <c r="L391" i="4"/>
  <c r="M391" i="4"/>
  <c r="N391" i="4"/>
  <c r="O391" i="4"/>
  <c r="P391" i="4"/>
  <c r="I392" i="4"/>
  <c r="J392" i="4"/>
  <c r="K392" i="4"/>
  <c r="L392" i="4"/>
  <c r="M392" i="4"/>
  <c r="N392" i="4"/>
  <c r="O392" i="4"/>
  <c r="P392" i="4"/>
  <c r="I393" i="4"/>
  <c r="J393" i="4"/>
  <c r="K393" i="4"/>
  <c r="L393" i="4"/>
  <c r="M393" i="4"/>
  <c r="N393" i="4"/>
  <c r="O393" i="4"/>
  <c r="P393" i="4"/>
  <c r="I394" i="4"/>
  <c r="J394" i="4"/>
  <c r="K394" i="4"/>
  <c r="L394" i="4"/>
  <c r="M394" i="4"/>
  <c r="N394" i="4"/>
  <c r="O394" i="4"/>
  <c r="P394" i="4"/>
  <c r="I395" i="4"/>
  <c r="J395" i="4"/>
  <c r="K395" i="4"/>
  <c r="L395" i="4"/>
  <c r="M395" i="4"/>
  <c r="N395" i="4"/>
  <c r="O395" i="4"/>
  <c r="P395" i="4"/>
  <c r="I396" i="4"/>
  <c r="J396" i="4"/>
  <c r="K396" i="4"/>
  <c r="L396" i="4"/>
  <c r="M396" i="4"/>
  <c r="N396" i="4"/>
  <c r="O396" i="4"/>
  <c r="P396" i="4"/>
  <c r="I401" i="4"/>
  <c r="J401" i="4"/>
  <c r="K401" i="4"/>
  <c r="L401" i="4"/>
  <c r="M401" i="4"/>
  <c r="N401" i="4"/>
  <c r="O401" i="4"/>
  <c r="P401" i="4"/>
  <c r="I402" i="4"/>
  <c r="J402" i="4"/>
  <c r="K402" i="4"/>
  <c r="L402" i="4"/>
  <c r="M402" i="4"/>
  <c r="N402" i="4"/>
  <c r="O402" i="4"/>
  <c r="P402" i="4"/>
  <c r="I403" i="4"/>
  <c r="J403" i="4"/>
  <c r="K403" i="4"/>
  <c r="L403" i="4"/>
  <c r="M403" i="4"/>
  <c r="N403" i="4"/>
  <c r="O403" i="4"/>
  <c r="P403" i="4"/>
  <c r="I404" i="4"/>
  <c r="J404" i="4"/>
  <c r="K404" i="4"/>
  <c r="L404" i="4"/>
  <c r="M404" i="4"/>
  <c r="N404" i="4"/>
  <c r="O404" i="4"/>
  <c r="P404" i="4"/>
  <c r="I405" i="4"/>
  <c r="J405" i="4"/>
  <c r="K405" i="4"/>
  <c r="L405" i="4"/>
  <c r="M405" i="4"/>
  <c r="N405" i="4"/>
  <c r="O405" i="4"/>
  <c r="P405" i="4"/>
  <c r="I406" i="4"/>
  <c r="J406" i="4"/>
  <c r="K406" i="4"/>
  <c r="L406" i="4"/>
  <c r="M406" i="4"/>
  <c r="N406" i="4"/>
  <c r="O406" i="4"/>
  <c r="P406" i="4"/>
  <c r="I407" i="4"/>
  <c r="J407" i="4"/>
  <c r="K407" i="4"/>
  <c r="L407" i="4"/>
  <c r="M407" i="4"/>
  <c r="N407" i="4"/>
  <c r="O407" i="4"/>
  <c r="P407" i="4"/>
  <c r="I408" i="4"/>
  <c r="J408" i="4"/>
  <c r="K408" i="4"/>
  <c r="L408" i="4"/>
  <c r="M408" i="4"/>
  <c r="N408" i="4"/>
  <c r="O408" i="4"/>
  <c r="P408" i="4"/>
  <c r="I409" i="4"/>
  <c r="J409" i="4"/>
  <c r="K409" i="4"/>
  <c r="L409" i="4"/>
  <c r="M409" i="4"/>
  <c r="N409" i="4"/>
  <c r="O409" i="4"/>
  <c r="P409" i="4"/>
  <c r="I410" i="4"/>
  <c r="J410" i="4"/>
  <c r="K410" i="4"/>
  <c r="L410" i="4"/>
  <c r="M410" i="4"/>
  <c r="N410" i="4"/>
  <c r="O410" i="4"/>
  <c r="P410" i="4"/>
  <c r="I411" i="4"/>
  <c r="J411" i="4"/>
  <c r="K411" i="4"/>
  <c r="L411" i="4"/>
  <c r="M411" i="4"/>
  <c r="N411" i="4"/>
  <c r="O411" i="4"/>
  <c r="P411" i="4"/>
  <c r="I412" i="4"/>
  <c r="J412" i="4"/>
  <c r="K412" i="4"/>
  <c r="L412" i="4"/>
  <c r="M412" i="4"/>
  <c r="N412" i="4"/>
  <c r="O412" i="4"/>
  <c r="P412" i="4"/>
  <c r="I413" i="4"/>
  <c r="J413" i="4"/>
  <c r="K413" i="4"/>
  <c r="L413" i="4"/>
  <c r="M413" i="4"/>
  <c r="N413" i="4"/>
  <c r="O413" i="4"/>
  <c r="P413" i="4"/>
  <c r="I414" i="4"/>
  <c r="J414" i="4"/>
  <c r="K414" i="4"/>
  <c r="L414" i="4"/>
  <c r="M414" i="4"/>
  <c r="N414" i="4"/>
  <c r="O414" i="4"/>
  <c r="P414" i="4"/>
  <c r="I415" i="4"/>
  <c r="J415" i="4"/>
  <c r="K415" i="4"/>
  <c r="L415" i="4"/>
  <c r="M415" i="4"/>
  <c r="N415" i="4"/>
  <c r="O415" i="4"/>
  <c r="P415" i="4"/>
  <c r="I420" i="4"/>
  <c r="J420" i="4"/>
  <c r="K420" i="4"/>
  <c r="L420" i="4"/>
  <c r="M420" i="4"/>
  <c r="N420" i="4"/>
  <c r="O420" i="4"/>
  <c r="P420" i="4"/>
  <c r="I421" i="4"/>
  <c r="J421" i="4"/>
  <c r="K421" i="4"/>
  <c r="L421" i="4"/>
  <c r="M421" i="4"/>
  <c r="N421" i="4"/>
  <c r="O421" i="4"/>
  <c r="P421" i="4"/>
  <c r="I422" i="4"/>
  <c r="J422" i="4"/>
  <c r="K422" i="4"/>
  <c r="L422" i="4"/>
  <c r="M422" i="4"/>
  <c r="N422" i="4"/>
  <c r="O422" i="4"/>
  <c r="P422" i="4"/>
  <c r="I423" i="4"/>
  <c r="J423" i="4"/>
  <c r="K423" i="4"/>
  <c r="L423" i="4"/>
  <c r="M423" i="4"/>
  <c r="N423" i="4"/>
  <c r="O423" i="4"/>
  <c r="P423" i="4"/>
  <c r="I424" i="4"/>
  <c r="J424" i="4"/>
  <c r="K424" i="4"/>
  <c r="L424" i="4"/>
  <c r="M424" i="4"/>
  <c r="N424" i="4"/>
  <c r="O424" i="4"/>
  <c r="P424" i="4"/>
  <c r="I425" i="4"/>
  <c r="J425" i="4"/>
  <c r="K425" i="4"/>
  <c r="L425" i="4"/>
  <c r="M425" i="4"/>
  <c r="N425" i="4"/>
  <c r="O425" i="4"/>
  <c r="P425" i="4"/>
  <c r="I426" i="4"/>
  <c r="J426" i="4"/>
  <c r="K426" i="4"/>
  <c r="L426" i="4"/>
  <c r="M426" i="4"/>
  <c r="N426" i="4"/>
  <c r="O426" i="4"/>
  <c r="P426" i="4"/>
  <c r="I427" i="4"/>
  <c r="J427" i="4"/>
  <c r="K427" i="4"/>
  <c r="L427" i="4"/>
  <c r="M427" i="4"/>
  <c r="N427" i="4"/>
  <c r="O427" i="4"/>
  <c r="P427" i="4"/>
  <c r="I428" i="4"/>
  <c r="J428" i="4"/>
  <c r="K428" i="4"/>
  <c r="L428" i="4"/>
  <c r="M428" i="4"/>
  <c r="N428" i="4"/>
  <c r="O428" i="4"/>
  <c r="P428" i="4"/>
  <c r="I429" i="4"/>
  <c r="J429" i="4"/>
  <c r="K429" i="4"/>
  <c r="L429" i="4"/>
  <c r="M429" i="4"/>
  <c r="N429" i="4"/>
  <c r="O429" i="4"/>
  <c r="P429" i="4"/>
  <c r="I430" i="4"/>
  <c r="J430" i="4"/>
  <c r="K430" i="4"/>
  <c r="L430" i="4"/>
  <c r="M430" i="4"/>
  <c r="N430" i="4"/>
  <c r="O430" i="4"/>
  <c r="P430" i="4"/>
  <c r="I431" i="4"/>
  <c r="J431" i="4"/>
  <c r="K431" i="4"/>
  <c r="L431" i="4"/>
  <c r="M431" i="4"/>
  <c r="N431" i="4"/>
  <c r="O431" i="4"/>
  <c r="P431" i="4"/>
  <c r="I432" i="4"/>
  <c r="J432" i="4"/>
  <c r="K432" i="4"/>
  <c r="L432" i="4"/>
  <c r="M432" i="4"/>
  <c r="N432" i="4"/>
  <c r="O432" i="4"/>
  <c r="P432" i="4"/>
  <c r="I433" i="4"/>
  <c r="J433" i="4"/>
  <c r="K433" i="4"/>
  <c r="L433" i="4"/>
  <c r="M433" i="4"/>
  <c r="N433" i="4"/>
  <c r="O433" i="4"/>
  <c r="P433" i="4"/>
  <c r="I434" i="4"/>
  <c r="J434" i="4"/>
  <c r="K434" i="4"/>
  <c r="L434" i="4"/>
  <c r="M434" i="4"/>
  <c r="N434" i="4"/>
  <c r="O434" i="4"/>
  <c r="P434" i="4"/>
  <c r="I435" i="4"/>
  <c r="J435" i="4"/>
  <c r="K435" i="4"/>
  <c r="L435" i="4"/>
  <c r="M435" i="4"/>
  <c r="N435" i="4"/>
  <c r="O435" i="4"/>
  <c r="P435" i="4"/>
  <c r="I436" i="4"/>
  <c r="J436" i="4"/>
  <c r="K436" i="4"/>
  <c r="L436" i="4"/>
  <c r="M436" i="4"/>
  <c r="N436" i="4"/>
  <c r="O436" i="4"/>
  <c r="P436" i="4"/>
  <c r="I437" i="4"/>
  <c r="J437" i="4"/>
  <c r="K437" i="4"/>
  <c r="L437" i="4"/>
  <c r="M437" i="4"/>
  <c r="N437" i="4"/>
  <c r="O437" i="4"/>
  <c r="P437" i="4"/>
  <c r="I438" i="4"/>
  <c r="J438" i="4"/>
  <c r="K438" i="4"/>
  <c r="L438" i="4"/>
  <c r="M438" i="4"/>
  <c r="N438" i="4"/>
  <c r="O438" i="4"/>
  <c r="P438" i="4"/>
  <c r="I443" i="4"/>
  <c r="J443" i="4"/>
  <c r="K443" i="4"/>
  <c r="L443" i="4"/>
  <c r="M443" i="4"/>
  <c r="N443" i="4"/>
  <c r="O443" i="4"/>
  <c r="P443" i="4"/>
  <c r="I444" i="4"/>
  <c r="J444" i="4"/>
  <c r="K444" i="4"/>
  <c r="L444" i="4"/>
  <c r="M444" i="4"/>
  <c r="N444" i="4"/>
  <c r="O444" i="4"/>
  <c r="P444" i="4"/>
  <c r="I445" i="4"/>
  <c r="J445" i="4"/>
  <c r="K445" i="4"/>
  <c r="L445" i="4"/>
  <c r="M445" i="4"/>
  <c r="N445" i="4"/>
  <c r="O445" i="4"/>
  <c r="P445" i="4"/>
  <c r="I446" i="4"/>
  <c r="J446" i="4"/>
  <c r="K446" i="4"/>
  <c r="L446" i="4"/>
  <c r="M446" i="4"/>
  <c r="N446" i="4"/>
  <c r="O446" i="4"/>
  <c r="P446" i="4"/>
  <c r="I447" i="4"/>
  <c r="J447" i="4"/>
  <c r="K447" i="4"/>
  <c r="L447" i="4"/>
  <c r="M447" i="4"/>
  <c r="N447" i="4"/>
  <c r="O447" i="4"/>
  <c r="P447" i="4"/>
  <c r="I448" i="4"/>
  <c r="J448" i="4"/>
  <c r="K448" i="4"/>
  <c r="L448" i="4"/>
  <c r="M448" i="4"/>
  <c r="N448" i="4"/>
  <c r="O448" i="4"/>
  <c r="P448" i="4"/>
  <c r="I449" i="4"/>
  <c r="J449" i="4"/>
  <c r="K449" i="4"/>
  <c r="L449" i="4"/>
  <c r="M449" i="4"/>
  <c r="N449" i="4"/>
  <c r="O449" i="4"/>
  <c r="P449" i="4"/>
  <c r="I450" i="4"/>
  <c r="J450" i="4"/>
  <c r="K450" i="4"/>
  <c r="L450" i="4"/>
  <c r="M450" i="4"/>
  <c r="N450" i="4"/>
  <c r="O450" i="4"/>
  <c r="P450" i="4"/>
  <c r="I451" i="4"/>
  <c r="J451" i="4"/>
  <c r="K451" i="4"/>
  <c r="L451" i="4"/>
  <c r="M451" i="4"/>
  <c r="N451" i="4"/>
  <c r="O451" i="4"/>
  <c r="P451" i="4"/>
  <c r="I452" i="4"/>
  <c r="J452" i="4"/>
  <c r="K452" i="4"/>
  <c r="L452" i="4"/>
  <c r="M452" i="4"/>
  <c r="N452" i="4"/>
  <c r="O452" i="4"/>
  <c r="P452" i="4"/>
  <c r="I453" i="4"/>
  <c r="J453" i="4"/>
  <c r="K453" i="4"/>
  <c r="L453" i="4"/>
  <c r="M453" i="4"/>
  <c r="N453" i="4"/>
  <c r="O453" i="4"/>
  <c r="P453" i="4"/>
  <c r="I454" i="4"/>
  <c r="J454" i="4"/>
  <c r="K454" i="4"/>
  <c r="L454" i="4"/>
  <c r="M454" i="4"/>
  <c r="N454" i="4"/>
  <c r="O454" i="4"/>
  <c r="P454" i="4"/>
  <c r="I455" i="4"/>
  <c r="J455" i="4"/>
  <c r="K455" i="4"/>
  <c r="L455" i="4"/>
  <c r="M455" i="4"/>
  <c r="N455" i="4"/>
  <c r="O455" i="4"/>
  <c r="P455" i="4"/>
  <c r="I456" i="4"/>
  <c r="J456" i="4"/>
  <c r="K456" i="4"/>
  <c r="L456" i="4"/>
  <c r="M456" i="4"/>
  <c r="N456" i="4"/>
  <c r="O456" i="4"/>
  <c r="P456" i="4"/>
  <c r="I457" i="4"/>
  <c r="J457" i="4"/>
  <c r="K457" i="4"/>
  <c r="L457" i="4"/>
  <c r="M457" i="4"/>
  <c r="N457" i="4"/>
  <c r="O457" i="4"/>
  <c r="P457" i="4"/>
  <c r="I458" i="4"/>
  <c r="J458" i="4"/>
  <c r="K458" i="4"/>
  <c r="L458" i="4"/>
  <c r="M458" i="4"/>
  <c r="N458" i="4"/>
  <c r="O458" i="4"/>
  <c r="P458" i="4"/>
  <c r="I459" i="4"/>
  <c r="J459" i="4"/>
  <c r="K459" i="4"/>
  <c r="L459" i="4"/>
  <c r="M459" i="4"/>
  <c r="N459" i="4"/>
  <c r="O459" i="4"/>
  <c r="P459" i="4"/>
  <c r="I460" i="4"/>
  <c r="J460" i="4"/>
  <c r="K460" i="4"/>
  <c r="L460" i="4"/>
  <c r="M460" i="4"/>
  <c r="N460" i="4"/>
  <c r="O460" i="4"/>
  <c r="P460" i="4"/>
  <c r="I461" i="4"/>
  <c r="J461" i="4"/>
  <c r="K461" i="4"/>
  <c r="L461" i="4"/>
  <c r="M461" i="4"/>
  <c r="N461" i="4"/>
  <c r="O461" i="4"/>
  <c r="P461" i="4"/>
  <c r="I462" i="4"/>
  <c r="J462" i="4"/>
  <c r="K462" i="4"/>
  <c r="L462" i="4"/>
  <c r="M462" i="4"/>
  <c r="N462" i="4"/>
  <c r="O462" i="4"/>
  <c r="P462" i="4"/>
  <c r="I463" i="4"/>
  <c r="J463" i="4"/>
  <c r="K463" i="4"/>
  <c r="L463" i="4"/>
  <c r="M463" i="4"/>
  <c r="N463" i="4"/>
  <c r="O463" i="4"/>
  <c r="P463" i="4"/>
  <c r="I468" i="4"/>
  <c r="J468" i="4"/>
  <c r="K468" i="4"/>
  <c r="L468" i="4"/>
  <c r="M468" i="4"/>
  <c r="N468" i="4"/>
  <c r="O468" i="4"/>
  <c r="P468" i="4"/>
  <c r="I469" i="4"/>
  <c r="J469" i="4"/>
  <c r="K469" i="4"/>
  <c r="L469" i="4"/>
  <c r="M469" i="4"/>
  <c r="N469" i="4"/>
  <c r="O469" i="4"/>
  <c r="P469" i="4"/>
  <c r="I470" i="4"/>
  <c r="J470" i="4"/>
  <c r="K470" i="4"/>
  <c r="L470" i="4"/>
  <c r="M470" i="4"/>
  <c r="N470" i="4"/>
  <c r="O470" i="4"/>
  <c r="P470" i="4"/>
  <c r="I471" i="4"/>
  <c r="J471" i="4"/>
  <c r="K471" i="4"/>
  <c r="L471" i="4"/>
  <c r="M471" i="4"/>
  <c r="N471" i="4"/>
  <c r="O471" i="4"/>
  <c r="P471" i="4"/>
  <c r="I472" i="4"/>
  <c r="J472" i="4"/>
  <c r="K472" i="4"/>
  <c r="L472" i="4"/>
  <c r="M472" i="4"/>
  <c r="N472" i="4"/>
  <c r="O472" i="4"/>
  <c r="P472" i="4"/>
  <c r="I473" i="4"/>
  <c r="J473" i="4"/>
  <c r="K473" i="4"/>
  <c r="L473" i="4"/>
  <c r="M473" i="4"/>
  <c r="N473" i="4"/>
  <c r="O473" i="4"/>
  <c r="P473" i="4"/>
  <c r="I474" i="4"/>
  <c r="J474" i="4"/>
  <c r="K474" i="4"/>
  <c r="L474" i="4"/>
  <c r="M474" i="4"/>
  <c r="N474" i="4"/>
  <c r="O474" i="4"/>
  <c r="P474" i="4"/>
  <c r="I475" i="4"/>
  <c r="J475" i="4"/>
  <c r="K475" i="4"/>
  <c r="L475" i="4"/>
  <c r="M475" i="4"/>
  <c r="N475" i="4"/>
  <c r="O475" i="4"/>
  <c r="P475" i="4"/>
  <c r="I476" i="4"/>
  <c r="J476" i="4"/>
  <c r="K476" i="4"/>
  <c r="L476" i="4"/>
  <c r="M476" i="4"/>
  <c r="N476" i="4"/>
  <c r="O476" i="4"/>
  <c r="P476" i="4"/>
  <c r="I477" i="4"/>
  <c r="J477" i="4"/>
  <c r="K477" i="4"/>
  <c r="L477" i="4"/>
  <c r="M477" i="4"/>
  <c r="N477" i="4"/>
  <c r="O477" i="4"/>
  <c r="P477" i="4"/>
  <c r="I478" i="4"/>
  <c r="J478" i="4"/>
  <c r="K478" i="4"/>
  <c r="L478" i="4"/>
  <c r="M478" i="4"/>
  <c r="N478" i="4"/>
  <c r="O478" i="4"/>
  <c r="P478" i="4"/>
  <c r="I479" i="4"/>
  <c r="J479" i="4"/>
  <c r="K479" i="4"/>
  <c r="L479" i="4"/>
  <c r="M479" i="4"/>
  <c r="N479" i="4"/>
  <c r="O479" i="4"/>
  <c r="P479" i="4"/>
  <c r="I480" i="4"/>
  <c r="J480" i="4"/>
  <c r="K480" i="4"/>
  <c r="L480" i="4"/>
  <c r="M480" i="4"/>
  <c r="N480" i="4"/>
  <c r="O480" i="4"/>
  <c r="P480" i="4"/>
  <c r="I481" i="4"/>
  <c r="J481" i="4"/>
  <c r="K481" i="4"/>
  <c r="L481" i="4"/>
  <c r="M481" i="4"/>
  <c r="N481" i="4"/>
  <c r="O481" i="4"/>
  <c r="P481" i="4"/>
  <c r="I482" i="4"/>
  <c r="J482" i="4"/>
  <c r="K482" i="4"/>
  <c r="L482" i="4"/>
  <c r="M482" i="4"/>
  <c r="N482" i="4"/>
  <c r="O482" i="4"/>
  <c r="P482" i="4"/>
  <c r="I483" i="4"/>
  <c r="J483" i="4"/>
  <c r="K483" i="4"/>
  <c r="L483" i="4"/>
  <c r="M483" i="4"/>
  <c r="N483" i="4"/>
  <c r="O483" i="4"/>
  <c r="P483" i="4"/>
  <c r="I484" i="4"/>
  <c r="J484" i="4"/>
  <c r="K484" i="4"/>
  <c r="L484" i="4"/>
  <c r="M484" i="4"/>
  <c r="N484" i="4"/>
  <c r="O484" i="4"/>
  <c r="P484" i="4"/>
  <c r="I485" i="4"/>
  <c r="J485" i="4"/>
  <c r="K485" i="4"/>
  <c r="L485" i="4"/>
  <c r="M485" i="4"/>
  <c r="N485" i="4"/>
  <c r="O485" i="4"/>
  <c r="P485" i="4"/>
  <c r="I490" i="4"/>
  <c r="J490" i="4"/>
  <c r="K490" i="4"/>
  <c r="L490" i="4"/>
  <c r="M490" i="4"/>
  <c r="N490" i="4"/>
  <c r="O490" i="4"/>
  <c r="P490" i="4"/>
  <c r="I491" i="4"/>
  <c r="J491" i="4"/>
  <c r="K491" i="4"/>
  <c r="L491" i="4"/>
  <c r="M491" i="4"/>
  <c r="N491" i="4"/>
  <c r="O491" i="4"/>
  <c r="P491" i="4"/>
  <c r="I492" i="4"/>
  <c r="J492" i="4"/>
  <c r="K492" i="4"/>
  <c r="L492" i="4"/>
  <c r="M492" i="4"/>
  <c r="N492" i="4"/>
  <c r="O492" i="4"/>
  <c r="P492" i="4"/>
  <c r="I493" i="4"/>
  <c r="J493" i="4"/>
  <c r="K493" i="4"/>
  <c r="L493" i="4"/>
  <c r="M493" i="4"/>
  <c r="N493" i="4"/>
  <c r="O493" i="4"/>
  <c r="P493" i="4"/>
  <c r="I494" i="4"/>
  <c r="J494" i="4"/>
  <c r="K494" i="4"/>
  <c r="L494" i="4"/>
  <c r="M494" i="4"/>
  <c r="N494" i="4"/>
  <c r="O494" i="4"/>
  <c r="P494" i="4"/>
  <c r="I495" i="4"/>
  <c r="J495" i="4"/>
  <c r="K495" i="4"/>
  <c r="L495" i="4"/>
  <c r="M495" i="4"/>
  <c r="N495" i="4"/>
  <c r="O495" i="4"/>
  <c r="P495" i="4"/>
  <c r="I496" i="4"/>
  <c r="J496" i="4"/>
  <c r="K496" i="4"/>
  <c r="L496" i="4"/>
  <c r="M496" i="4"/>
  <c r="N496" i="4"/>
  <c r="O496" i="4"/>
  <c r="P496" i="4"/>
  <c r="I497" i="4"/>
  <c r="J497" i="4"/>
  <c r="K497" i="4"/>
  <c r="L497" i="4"/>
  <c r="M497" i="4"/>
  <c r="N497" i="4"/>
  <c r="O497" i="4"/>
  <c r="P497" i="4"/>
  <c r="I498" i="4"/>
  <c r="J498" i="4"/>
  <c r="K498" i="4"/>
  <c r="L498" i="4"/>
  <c r="M498" i="4"/>
  <c r="N498" i="4"/>
  <c r="O498" i="4"/>
  <c r="P498" i="4"/>
  <c r="I499" i="4"/>
  <c r="J499" i="4"/>
  <c r="K499" i="4"/>
  <c r="L499" i="4"/>
  <c r="M499" i="4"/>
  <c r="N499" i="4"/>
  <c r="O499" i="4"/>
  <c r="P499" i="4"/>
  <c r="I500" i="4"/>
  <c r="J500" i="4"/>
  <c r="K500" i="4"/>
  <c r="L500" i="4"/>
  <c r="M500" i="4"/>
  <c r="N500" i="4"/>
  <c r="O500" i="4"/>
  <c r="P500" i="4"/>
  <c r="I501" i="4"/>
  <c r="J501" i="4"/>
  <c r="K501" i="4"/>
  <c r="L501" i="4"/>
  <c r="M501" i="4"/>
  <c r="N501" i="4"/>
  <c r="O501" i="4"/>
  <c r="P501" i="4"/>
  <c r="I502" i="4"/>
  <c r="J502" i="4"/>
  <c r="K502" i="4"/>
  <c r="L502" i="4"/>
  <c r="M502" i="4"/>
  <c r="N502" i="4"/>
  <c r="O502" i="4"/>
  <c r="P502" i="4"/>
  <c r="I503" i="4"/>
  <c r="J503" i="4"/>
  <c r="K503" i="4"/>
  <c r="L503" i="4"/>
  <c r="M503" i="4"/>
  <c r="N503" i="4"/>
  <c r="O503" i="4"/>
  <c r="P503" i="4"/>
  <c r="I504" i="4"/>
  <c r="J504" i="4"/>
  <c r="K504" i="4"/>
  <c r="L504" i="4"/>
  <c r="M504" i="4"/>
  <c r="N504" i="4"/>
  <c r="O504" i="4"/>
  <c r="P504" i="4"/>
  <c r="I505" i="4"/>
  <c r="J505" i="4"/>
  <c r="K505" i="4"/>
  <c r="L505" i="4"/>
  <c r="M505" i="4"/>
  <c r="N505" i="4"/>
  <c r="O505" i="4"/>
  <c r="P505" i="4"/>
  <c r="I506" i="4"/>
  <c r="J506" i="4"/>
  <c r="K506" i="4"/>
  <c r="L506" i="4"/>
  <c r="M506" i="4"/>
  <c r="N506" i="4"/>
  <c r="O506" i="4"/>
  <c r="P506" i="4"/>
  <c r="I507" i="4"/>
  <c r="J507" i="4"/>
  <c r="K507" i="4"/>
  <c r="L507" i="4"/>
  <c r="M507" i="4"/>
  <c r="N507" i="4"/>
  <c r="O507" i="4"/>
  <c r="P507" i="4"/>
  <c r="I508" i="4"/>
  <c r="J508" i="4"/>
  <c r="K508" i="4"/>
  <c r="L508" i="4"/>
  <c r="M508" i="4"/>
  <c r="N508" i="4"/>
  <c r="O508" i="4"/>
  <c r="P508" i="4"/>
  <c r="I513" i="4"/>
  <c r="J513" i="4"/>
  <c r="K513" i="4"/>
  <c r="L513" i="4"/>
  <c r="M513" i="4"/>
  <c r="N513" i="4"/>
  <c r="O513" i="4"/>
  <c r="P513" i="4"/>
  <c r="I514" i="4"/>
  <c r="J514" i="4"/>
  <c r="K514" i="4"/>
  <c r="L514" i="4"/>
  <c r="M514" i="4"/>
  <c r="N514" i="4"/>
  <c r="O514" i="4"/>
  <c r="P514" i="4"/>
  <c r="I515" i="4"/>
  <c r="J515" i="4"/>
  <c r="K515" i="4"/>
  <c r="L515" i="4"/>
  <c r="M515" i="4"/>
  <c r="N515" i="4"/>
  <c r="O515" i="4"/>
  <c r="P515" i="4"/>
  <c r="I516" i="4"/>
  <c r="J516" i="4"/>
  <c r="K516" i="4"/>
  <c r="L516" i="4"/>
  <c r="M516" i="4"/>
  <c r="N516" i="4"/>
  <c r="O516" i="4"/>
  <c r="P516" i="4"/>
  <c r="I517" i="4"/>
  <c r="J517" i="4"/>
  <c r="K517" i="4"/>
  <c r="L517" i="4"/>
  <c r="M517" i="4"/>
  <c r="N517" i="4"/>
  <c r="O517" i="4"/>
  <c r="P517" i="4"/>
  <c r="I518" i="4"/>
  <c r="J518" i="4"/>
  <c r="K518" i="4"/>
  <c r="L518" i="4"/>
  <c r="M518" i="4"/>
  <c r="N518" i="4"/>
  <c r="O518" i="4"/>
  <c r="P518" i="4"/>
  <c r="I519" i="4"/>
  <c r="J519" i="4"/>
  <c r="K519" i="4"/>
  <c r="L519" i="4"/>
  <c r="M519" i="4"/>
  <c r="N519" i="4"/>
  <c r="O519" i="4"/>
  <c r="P519" i="4"/>
  <c r="I520" i="4"/>
  <c r="J520" i="4"/>
  <c r="K520" i="4"/>
  <c r="L520" i="4"/>
  <c r="M520" i="4"/>
  <c r="N520" i="4"/>
  <c r="O520" i="4"/>
  <c r="P520" i="4"/>
  <c r="I521" i="4"/>
  <c r="J521" i="4"/>
  <c r="K521" i="4"/>
  <c r="L521" i="4"/>
  <c r="M521" i="4"/>
  <c r="N521" i="4"/>
  <c r="O521" i="4"/>
  <c r="P521" i="4"/>
  <c r="I522" i="4"/>
  <c r="J522" i="4"/>
  <c r="K522" i="4"/>
  <c r="L522" i="4"/>
  <c r="M522" i="4"/>
  <c r="N522" i="4"/>
  <c r="O522" i="4"/>
  <c r="P522" i="4"/>
  <c r="I523" i="4"/>
  <c r="J523" i="4"/>
  <c r="K523" i="4"/>
  <c r="L523" i="4"/>
  <c r="M523" i="4"/>
  <c r="N523" i="4"/>
  <c r="O523" i="4"/>
  <c r="P523" i="4"/>
  <c r="I524" i="4"/>
  <c r="J524" i="4"/>
  <c r="K524" i="4"/>
  <c r="L524" i="4"/>
  <c r="M524" i="4"/>
  <c r="N524" i="4"/>
  <c r="O524" i="4"/>
  <c r="P524" i="4"/>
  <c r="I525" i="4"/>
  <c r="J525" i="4"/>
  <c r="K525" i="4"/>
  <c r="L525" i="4"/>
  <c r="M525" i="4"/>
  <c r="N525" i="4"/>
  <c r="O525" i="4"/>
  <c r="P525" i="4"/>
  <c r="I526" i="4"/>
  <c r="J526" i="4"/>
  <c r="K526" i="4"/>
  <c r="L526" i="4"/>
  <c r="M526" i="4"/>
  <c r="N526" i="4"/>
  <c r="O526" i="4"/>
  <c r="P526" i="4"/>
  <c r="I527" i="4"/>
  <c r="J527" i="4"/>
  <c r="K527" i="4"/>
  <c r="L527" i="4"/>
  <c r="M527" i="4"/>
  <c r="N527" i="4"/>
  <c r="O527" i="4"/>
  <c r="P527" i="4"/>
  <c r="I528" i="4"/>
  <c r="J528" i="4"/>
  <c r="K528" i="4"/>
  <c r="L528" i="4"/>
  <c r="M528" i="4"/>
  <c r="N528" i="4"/>
  <c r="O528" i="4"/>
  <c r="P528" i="4"/>
  <c r="I529" i="4"/>
  <c r="J529" i="4"/>
  <c r="K529" i="4"/>
  <c r="L529" i="4"/>
  <c r="M529" i="4"/>
  <c r="N529" i="4"/>
  <c r="O529" i="4"/>
  <c r="P529" i="4"/>
  <c r="I530" i="4"/>
  <c r="J530" i="4"/>
  <c r="K530" i="4"/>
  <c r="L530" i="4"/>
  <c r="M530" i="4"/>
  <c r="N530" i="4"/>
  <c r="O530" i="4"/>
  <c r="P530" i="4"/>
  <c r="I531" i="4"/>
  <c r="J531" i="4"/>
  <c r="K531" i="4"/>
  <c r="L531" i="4"/>
  <c r="M531" i="4"/>
  <c r="N531" i="4"/>
  <c r="O531" i="4"/>
  <c r="P531" i="4"/>
  <c r="I532" i="4"/>
  <c r="J532" i="4"/>
  <c r="K532" i="4"/>
  <c r="L532" i="4"/>
  <c r="M532" i="4"/>
  <c r="N532" i="4"/>
  <c r="O532" i="4"/>
  <c r="P532" i="4"/>
  <c r="I537" i="4"/>
  <c r="J537" i="4"/>
  <c r="K537" i="4"/>
  <c r="L537" i="4"/>
  <c r="M537" i="4"/>
  <c r="N537" i="4"/>
  <c r="O537" i="4"/>
  <c r="P537" i="4"/>
  <c r="I538" i="4"/>
  <c r="J538" i="4"/>
  <c r="K538" i="4"/>
  <c r="L538" i="4"/>
  <c r="M538" i="4"/>
  <c r="N538" i="4"/>
  <c r="O538" i="4"/>
  <c r="P538" i="4"/>
  <c r="I539" i="4"/>
  <c r="J539" i="4"/>
  <c r="K539" i="4"/>
  <c r="L539" i="4"/>
  <c r="M539" i="4"/>
  <c r="N539" i="4"/>
  <c r="O539" i="4"/>
  <c r="P539" i="4"/>
  <c r="I540" i="4"/>
  <c r="J540" i="4"/>
  <c r="K540" i="4"/>
  <c r="L540" i="4"/>
  <c r="M540" i="4"/>
  <c r="N540" i="4"/>
  <c r="O540" i="4"/>
  <c r="P540" i="4"/>
  <c r="I541" i="4"/>
  <c r="J541" i="4"/>
  <c r="K541" i="4"/>
  <c r="L541" i="4"/>
  <c r="M541" i="4"/>
  <c r="N541" i="4"/>
  <c r="O541" i="4"/>
  <c r="P541" i="4"/>
  <c r="I542" i="4"/>
  <c r="J542" i="4"/>
  <c r="K542" i="4"/>
  <c r="L542" i="4"/>
  <c r="M542" i="4"/>
  <c r="N542" i="4"/>
  <c r="O542" i="4"/>
  <c r="P542" i="4"/>
  <c r="I543" i="4"/>
  <c r="J543" i="4"/>
  <c r="K543" i="4"/>
  <c r="L543" i="4"/>
  <c r="M543" i="4"/>
  <c r="N543" i="4"/>
  <c r="O543" i="4"/>
  <c r="P543" i="4"/>
  <c r="I544" i="4"/>
  <c r="J544" i="4"/>
  <c r="K544" i="4"/>
  <c r="L544" i="4"/>
  <c r="M544" i="4"/>
  <c r="N544" i="4"/>
  <c r="O544" i="4"/>
  <c r="P544" i="4"/>
  <c r="I545" i="4"/>
  <c r="J545" i="4"/>
  <c r="K545" i="4"/>
  <c r="L545" i="4"/>
  <c r="M545" i="4"/>
  <c r="N545" i="4"/>
  <c r="O545" i="4"/>
  <c r="P545" i="4"/>
  <c r="I546" i="4"/>
  <c r="J546" i="4"/>
  <c r="K546" i="4"/>
  <c r="L546" i="4"/>
  <c r="M546" i="4"/>
  <c r="N546" i="4"/>
  <c r="O546" i="4"/>
  <c r="P546" i="4"/>
  <c r="I547" i="4"/>
  <c r="J547" i="4"/>
  <c r="K547" i="4"/>
  <c r="L547" i="4"/>
  <c r="M547" i="4"/>
  <c r="N547" i="4"/>
  <c r="O547" i="4"/>
  <c r="P547" i="4"/>
  <c r="I548" i="4"/>
  <c r="J548" i="4"/>
  <c r="K548" i="4"/>
  <c r="L548" i="4"/>
  <c r="M548" i="4"/>
  <c r="N548" i="4"/>
  <c r="O548" i="4"/>
  <c r="P548" i="4"/>
  <c r="I549" i="4"/>
  <c r="J549" i="4"/>
  <c r="K549" i="4"/>
  <c r="L549" i="4"/>
  <c r="M549" i="4"/>
  <c r="N549" i="4"/>
  <c r="O549" i="4"/>
  <c r="P549" i="4"/>
  <c r="I550" i="4"/>
  <c r="J550" i="4"/>
  <c r="K550" i="4"/>
  <c r="L550" i="4"/>
  <c r="M550" i="4"/>
  <c r="N550" i="4"/>
  <c r="O550" i="4"/>
  <c r="P550" i="4"/>
  <c r="I551" i="4"/>
  <c r="J551" i="4"/>
  <c r="K551" i="4"/>
  <c r="L551" i="4"/>
  <c r="M551" i="4"/>
  <c r="N551" i="4"/>
  <c r="O551" i="4"/>
  <c r="P551" i="4"/>
  <c r="I552" i="4"/>
  <c r="J552" i="4"/>
  <c r="K552" i="4"/>
  <c r="L552" i="4"/>
  <c r="M552" i="4"/>
  <c r="N552" i="4"/>
  <c r="O552" i="4"/>
  <c r="P552" i="4"/>
  <c r="I557" i="4"/>
  <c r="J557" i="4"/>
  <c r="K557" i="4"/>
  <c r="L557" i="4"/>
  <c r="M557" i="4"/>
  <c r="N557" i="4"/>
  <c r="O557" i="4"/>
  <c r="P557" i="4"/>
  <c r="I558" i="4"/>
  <c r="J558" i="4"/>
  <c r="K558" i="4"/>
  <c r="L558" i="4"/>
  <c r="M558" i="4"/>
  <c r="N558" i="4"/>
  <c r="O558" i="4"/>
  <c r="P558" i="4"/>
  <c r="I559" i="4"/>
  <c r="J559" i="4"/>
  <c r="K559" i="4"/>
  <c r="L559" i="4"/>
  <c r="M559" i="4"/>
  <c r="N559" i="4"/>
  <c r="O559" i="4"/>
  <c r="P559" i="4"/>
  <c r="I560" i="4"/>
  <c r="J560" i="4"/>
  <c r="K560" i="4"/>
  <c r="L560" i="4"/>
  <c r="M560" i="4"/>
  <c r="N560" i="4"/>
  <c r="O560" i="4"/>
  <c r="P560" i="4"/>
  <c r="I561" i="4"/>
  <c r="J561" i="4"/>
  <c r="K561" i="4"/>
  <c r="L561" i="4"/>
  <c r="M561" i="4"/>
  <c r="N561" i="4"/>
  <c r="O561" i="4"/>
  <c r="P561" i="4"/>
  <c r="I562" i="4"/>
  <c r="J562" i="4"/>
  <c r="K562" i="4"/>
  <c r="L562" i="4"/>
  <c r="M562" i="4"/>
  <c r="N562" i="4"/>
  <c r="O562" i="4"/>
  <c r="P562" i="4"/>
  <c r="I563" i="4"/>
  <c r="J563" i="4"/>
  <c r="K563" i="4"/>
  <c r="L563" i="4"/>
  <c r="M563" i="4"/>
  <c r="N563" i="4"/>
  <c r="O563" i="4"/>
  <c r="P563" i="4"/>
  <c r="I564" i="4"/>
  <c r="J564" i="4"/>
  <c r="K564" i="4"/>
  <c r="L564" i="4"/>
  <c r="M564" i="4"/>
  <c r="N564" i="4"/>
  <c r="O564" i="4"/>
  <c r="P564" i="4"/>
  <c r="I565" i="4"/>
  <c r="J565" i="4"/>
  <c r="K565" i="4"/>
  <c r="L565" i="4"/>
  <c r="M565" i="4"/>
  <c r="N565" i="4"/>
  <c r="O565" i="4"/>
  <c r="P565" i="4"/>
  <c r="I566" i="4"/>
  <c r="J566" i="4"/>
  <c r="K566" i="4"/>
  <c r="L566" i="4"/>
  <c r="M566" i="4"/>
  <c r="N566" i="4"/>
  <c r="O566" i="4"/>
  <c r="P566" i="4"/>
  <c r="I567" i="4"/>
  <c r="J567" i="4"/>
  <c r="K567" i="4"/>
  <c r="L567" i="4"/>
  <c r="M567" i="4"/>
  <c r="N567" i="4"/>
  <c r="O567" i="4"/>
  <c r="P567" i="4"/>
  <c r="I568" i="4"/>
  <c r="J568" i="4"/>
  <c r="K568" i="4"/>
  <c r="L568" i="4"/>
  <c r="M568" i="4"/>
  <c r="N568" i="4"/>
  <c r="O568" i="4"/>
  <c r="P568" i="4"/>
  <c r="I569" i="4"/>
  <c r="J569" i="4"/>
  <c r="K569" i="4"/>
  <c r="L569" i="4"/>
  <c r="M569" i="4"/>
  <c r="N569" i="4"/>
  <c r="O569" i="4"/>
  <c r="P569" i="4"/>
  <c r="I570" i="4"/>
  <c r="J570" i="4"/>
  <c r="K570" i="4"/>
  <c r="L570" i="4"/>
  <c r="M570" i="4"/>
  <c r="N570" i="4"/>
  <c r="O570" i="4"/>
  <c r="P570" i="4"/>
  <c r="I571" i="4"/>
  <c r="J571" i="4"/>
  <c r="K571" i="4"/>
  <c r="L571" i="4"/>
  <c r="M571" i="4"/>
  <c r="N571" i="4"/>
  <c r="O571" i="4"/>
  <c r="P571" i="4"/>
  <c r="I572" i="4"/>
  <c r="J572" i="4"/>
  <c r="K572" i="4"/>
  <c r="L572" i="4"/>
  <c r="M572" i="4"/>
  <c r="N572" i="4"/>
  <c r="O572" i="4"/>
  <c r="P572" i="4"/>
  <c r="I573" i="4"/>
  <c r="J573" i="4"/>
  <c r="K573" i="4"/>
  <c r="L573" i="4"/>
  <c r="M573" i="4"/>
  <c r="N573" i="4"/>
  <c r="O573" i="4"/>
  <c r="P573" i="4"/>
  <c r="I574" i="4"/>
  <c r="J574" i="4"/>
  <c r="K574" i="4"/>
  <c r="L574" i="4"/>
  <c r="M574" i="4"/>
  <c r="N574" i="4"/>
  <c r="O574" i="4"/>
  <c r="P574" i="4"/>
  <c r="I579" i="4"/>
  <c r="J579" i="4"/>
  <c r="K579" i="4"/>
  <c r="L579" i="4"/>
  <c r="M579" i="4"/>
  <c r="N579" i="4"/>
  <c r="O579" i="4"/>
  <c r="P579" i="4"/>
  <c r="I580" i="4"/>
  <c r="J580" i="4"/>
  <c r="K580" i="4"/>
  <c r="L580" i="4"/>
  <c r="M580" i="4"/>
  <c r="N580" i="4"/>
  <c r="O580" i="4"/>
  <c r="P580" i="4"/>
  <c r="I581" i="4"/>
  <c r="J581" i="4"/>
  <c r="K581" i="4"/>
  <c r="L581" i="4"/>
  <c r="M581" i="4"/>
  <c r="N581" i="4"/>
  <c r="O581" i="4"/>
  <c r="P581" i="4"/>
  <c r="I582" i="4"/>
  <c r="J582" i="4"/>
  <c r="K582" i="4"/>
  <c r="L582" i="4"/>
  <c r="M582" i="4"/>
  <c r="N582" i="4"/>
  <c r="O582" i="4"/>
  <c r="P582" i="4"/>
  <c r="I583" i="4"/>
  <c r="J583" i="4"/>
  <c r="K583" i="4"/>
  <c r="L583" i="4"/>
  <c r="M583" i="4"/>
  <c r="N583" i="4"/>
  <c r="O583" i="4"/>
  <c r="P583" i="4"/>
  <c r="I584" i="4"/>
  <c r="J584" i="4"/>
  <c r="K584" i="4"/>
  <c r="L584" i="4"/>
  <c r="M584" i="4"/>
  <c r="N584" i="4"/>
  <c r="O584" i="4"/>
  <c r="P584" i="4"/>
  <c r="I585" i="4"/>
  <c r="J585" i="4"/>
  <c r="K585" i="4"/>
  <c r="L585" i="4"/>
  <c r="M585" i="4"/>
  <c r="N585" i="4"/>
  <c r="O585" i="4"/>
  <c r="P585" i="4"/>
  <c r="I586" i="4"/>
  <c r="J586" i="4"/>
  <c r="K586" i="4"/>
  <c r="L586" i="4"/>
  <c r="M586" i="4"/>
  <c r="N586" i="4"/>
  <c r="O586" i="4"/>
  <c r="P586" i="4"/>
  <c r="I587" i="4"/>
  <c r="J587" i="4"/>
  <c r="K587" i="4"/>
  <c r="L587" i="4"/>
  <c r="M587" i="4"/>
  <c r="N587" i="4"/>
  <c r="O587" i="4"/>
  <c r="P587" i="4"/>
  <c r="I588" i="4"/>
  <c r="J588" i="4"/>
  <c r="K588" i="4"/>
  <c r="L588" i="4"/>
  <c r="M588" i="4"/>
  <c r="N588" i="4"/>
  <c r="O588" i="4"/>
  <c r="P588" i="4"/>
  <c r="I589" i="4"/>
  <c r="J589" i="4"/>
  <c r="K589" i="4"/>
  <c r="L589" i="4"/>
  <c r="M589" i="4"/>
  <c r="N589" i="4"/>
  <c r="O589" i="4"/>
  <c r="P589" i="4"/>
  <c r="I590" i="4"/>
  <c r="J590" i="4"/>
  <c r="K590" i="4"/>
  <c r="L590" i="4"/>
  <c r="M590" i="4"/>
  <c r="N590" i="4"/>
  <c r="O590" i="4"/>
  <c r="P590" i="4"/>
  <c r="I591" i="4"/>
  <c r="J591" i="4"/>
  <c r="K591" i="4"/>
  <c r="L591" i="4"/>
  <c r="M591" i="4"/>
  <c r="N591" i="4"/>
  <c r="O591" i="4"/>
  <c r="P591" i="4"/>
  <c r="I592" i="4"/>
  <c r="J592" i="4"/>
  <c r="K592" i="4"/>
  <c r="L592" i="4"/>
  <c r="M592" i="4"/>
  <c r="N592" i="4"/>
  <c r="O592" i="4"/>
  <c r="P592" i="4"/>
  <c r="I593" i="4"/>
  <c r="J593" i="4"/>
  <c r="K593" i="4"/>
  <c r="L593" i="4"/>
  <c r="M593" i="4"/>
  <c r="N593" i="4"/>
  <c r="O593" i="4"/>
  <c r="P593" i="4"/>
  <c r="I594" i="4"/>
  <c r="J594" i="4"/>
  <c r="K594" i="4"/>
  <c r="L594" i="4"/>
  <c r="M594" i="4"/>
  <c r="N594" i="4"/>
  <c r="O594" i="4"/>
  <c r="P594" i="4"/>
  <c r="I595" i="4"/>
  <c r="J595" i="4"/>
  <c r="K595" i="4"/>
  <c r="L595" i="4"/>
  <c r="M595" i="4"/>
  <c r="N595" i="4"/>
  <c r="O595" i="4"/>
  <c r="P595" i="4"/>
  <c r="I596" i="4"/>
  <c r="J596" i="4"/>
  <c r="K596" i="4"/>
  <c r="L596" i="4"/>
  <c r="M596" i="4"/>
  <c r="N596" i="4"/>
  <c r="O596" i="4"/>
  <c r="P596" i="4"/>
  <c r="I597" i="4"/>
  <c r="J597" i="4"/>
  <c r="K597" i="4"/>
  <c r="L597" i="4"/>
  <c r="M597" i="4"/>
  <c r="N597" i="4"/>
  <c r="O597" i="4"/>
  <c r="P597" i="4"/>
  <c r="I598" i="4"/>
  <c r="J598" i="4"/>
  <c r="K598" i="4"/>
  <c r="L598" i="4"/>
  <c r="M598" i="4"/>
  <c r="N598" i="4"/>
  <c r="O598" i="4"/>
  <c r="P598" i="4"/>
  <c r="I599" i="4"/>
  <c r="J599" i="4"/>
  <c r="K599" i="4"/>
  <c r="L599" i="4"/>
  <c r="M599" i="4"/>
  <c r="N599" i="4"/>
  <c r="O599" i="4"/>
  <c r="P599" i="4"/>
  <c r="I604" i="4"/>
  <c r="J604" i="4"/>
  <c r="K604" i="4"/>
  <c r="L604" i="4"/>
  <c r="M604" i="4"/>
  <c r="N604" i="4"/>
  <c r="O604" i="4"/>
  <c r="P604" i="4"/>
  <c r="I605" i="4"/>
  <c r="J605" i="4"/>
  <c r="K605" i="4"/>
  <c r="L605" i="4"/>
  <c r="M605" i="4"/>
  <c r="N605" i="4"/>
  <c r="O605" i="4"/>
  <c r="P605" i="4"/>
  <c r="I606" i="4"/>
  <c r="J606" i="4"/>
  <c r="K606" i="4"/>
  <c r="L606" i="4"/>
  <c r="M606" i="4"/>
  <c r="N606" i="4"/>
  <c r="O606" i="4"/>
  <c r="P606" i="4"/>
  <c r="I607" i="4"/>
  <c r="J607" i="4"/>
  <c r="K607" i="4"/>
  <c r="L607" i="4"/>
  <c r="M607" i="4"/>
  <c r="N607" i="4"/>
  <c r="O607" i="4"/>
  <c r="P607" i="4"/>
  <c r="I608" i="4"/>
  <c r="J608" i="4"/>
  <c r="K608" i="4"/>
  <c r="L608" i="4"/>
  <c r="M608" i="4"/>
  <c r="N608" i="4"/>
  <c r="O608" i="4"/>
  <c r="P608" i="4"/>
  <c r="I609" i="4"/>
  <c r="J609" i="4"/>
  <c r="K609" i="4"/>
  <c r="L609" i="4"/>
  <c r="M609" i="4"/>
  <c r="N609" i="4"/>
  <c r="O609" i="4"/>
  <c r="P609" i="4"/>
  <c r="I610" i="4"/>
  <c r="J610" i="4"/>
  <c r="K610" i="4"/>
  <c r="L610" i="4"/>
  <c r="M610" i="4"/>
  <c r="N610" i="4"/>
  <c r="O610" i="4"/>
  <c r="P610" i="4"/>
  <c r="I611" i="4"/>
  <c r="J611" i="4"/>
  <c r="K611" i="4"/>
  <c r="L611" i="4"/>
  <c r="M611" i="4"/>
  <c r="N611" i="4"/>
  <c r="O611" i="4"/>
  <c r="P611" i="4"/>
  <c r="I612" i="4"/>
  <c r="J612" i="4"/>
  <c r="K612" i="4"/>
  <c r="L612" i="4"/>
  <c r="M612" i="4"/>
  <c r="N612" i="4"/>
  <c r="O612" i="4"/>
  <c r="P612" i="4"/>
  <c r="I613" i="4"/>
  <c r="J613" i="4"/>
  <c r="K613" i="4"/>
  <c r="L613" i="4"/>
  <c r="M613" i="4"/>
  <c r="N613" i="4"/>
  <c r="O613" i="4"/>
  <c r="P613" i="4"/>
  <c r="I614" i="4"/>
  <c r="J614" i="4"/>
  <c r="K614" i="4"/>
  <c r="L614" i="4"/>
  <c r="M614" i="4"/>
  <c r="N614" i="4"/>
  <c r="O614" i="4"/>
  <c r="P614" i="4"/>
  <c r="I615" i="4"/>
  <c r="J615" i="4"/>
  <c r="K615" i="4"/>
  <c r="L615" i="4"/>
  <c r="M615" i="4"/>
  <c r="N615" i="4"/>
  <c r="O615" i="4"/>
  <c r="P615" i="4"/>
  <c r="I616" i="4"/>
  <c r="J616" i="4"/>
  <c r="K616" i="4"/>
  <c r="L616" i="4"/>
  <c r="M616" i="4"/>
  <c r="N616" i="4"/>
  <c r="O616" i="4"/>
  <c r="P616" i="4"/>
  <c r="I617" i="4"/>
  <c r="J617" i="4"/>
  <c r="K617" i="4"/>
  <c r="L617" i="4"/>
  <c r="M617" i="4"/>
  <c r="N617" i="4"/>
  <c r="O617" i="4"/>
  <c r="P617" i="4"/>
  <c r="I618" i="4"/>
  <c r="J618" i="4"/>
  <c r="K618" i="4"/>
  <c r="L618" i="4"/>
  <c r="M618" i="4"/>
  <c r="N618" i="4"/>
  <c r="O618" i="4"/>
  <c r="P618" i="4"/>
  <c r="C33" i="2"/>
  <c r="L33" i="2"/>
  <c r="H33" i="2"/>
  <c r="F33" i="2"/>
  <c r="H32" i="2"/>
  <c r="F13" i="4" l="1"/>
  <c r="G640" i="4"/>
  <c r="F640" i="4"/>
  <c r="F641" i="4"/>
  <c r="G13" i="4"/>
  <c r="G641" i="4"/>
</calcChain>
</file>

<file path=xl/sharedStrings.xml><?xml version="1.0" encoding="utf-8"?>
<sst xmlns="http://schemas.openxmlformats.org/spreadsheetml/2006/main" count="2061" uniqueCount="1015">
  <si>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</si>
  <si>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</si>
  <si>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</si>
  <si>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</si>
  <si>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</si>
  <si>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</si>
  <si>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</si>
  <si>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</si>
  <si>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</si>
  <si>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</si>
  <si>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</si>
  <si>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</si>
  <si>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</si>
  <si>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</si>
  <si>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</si>
  <si>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</si>
  <si>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</si>
  <si>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</si>
  <si>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</si>
  <si>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</si>
  <si>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</si>
  <si>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</si>
  <si>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</si>
  <si>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</si>
  <si>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</si>
  <si>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</si>
  <si>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</si>
  <si>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</si>
  <si>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</si>
  <si>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</si>
  <si>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</si>
  <si>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</si>
  <si>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</si>
  <si>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</si>
  <si>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</si>
  <si>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</si>
  <si>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</si>
  <si>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</si>
  <si>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</si>
  <si>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</si>
  <si>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</si>
  <si>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</si>
  <si>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</si>
  <si>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</si>
  <si>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</si>
  <si>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</si>
  <si>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</si>
  <si>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</si>
  <si>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</si>
  <si>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</si>
  <si>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</si>
  <si>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</si>
  <si>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</si>
  <si>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</si>
  <si>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</si>
  <si>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</si>
  <si>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</si>
  <si>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</si>
  <si>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</si>
  <si>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</si>
  <si>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</si>
  <si>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</si>
  <si>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</si>
  <si>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</si>
  <si>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</si>
  <si>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</si>
  <si>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</si>
  <si>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</si>
  <si>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</si>
  <si>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</si>
  <si>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</si>
  <si>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</si>
  <si>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</si>
  <si>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</si>
  <si>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</si>
  <si>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</si>
  <si>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</si>
  <si>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</si>
  <si>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</si>
  <si>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</si>
  <si>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</si>
  <si>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</si>
  <si>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</si>
  <si>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</si>
  <si>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</si>
  <si>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</si>
  <si>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</si>
  <si>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</si>
  <si>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</si>
  <si>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</si>
  <si>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</si>
  <si>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</si>
  <si>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</si>
  <si>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</si>
  <si>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</si>
  <si>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</si>
  <si>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</si>
  <si>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</si>
  <si>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</si>
  <si>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</si>
  <si>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</si>
  <si>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</si>
  <si>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</si>
  <si>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</si>
  <si>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</si>
  <si>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</si>
  <si>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</si>
  <si>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</si>
  <si>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</si>
  <si>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</si>
  <si>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</si>
  <si>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</si>
  <si>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</si>
  <si>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</si>
  <si>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</si>
  <si>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</si>
  <si>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</si>
  <si>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</si>
  <si>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</si>
  <si>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</si>
  <si>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</si>
  <si>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</si>
  <si>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</si>
  <si>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</si>
  <si>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</si>
  <si>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</si>
  <si>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</si>
  <si>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</si>
  <si>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</si>
  <si>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</si>
  <si>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</si>
  <si>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</si>
  <si>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</si>
  <si>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</si>
  <si>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</si>
  <si>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</si>
  <si>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</si>
  <si>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</si>
  <si>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</si>
  <si>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</si>
  <si>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</si>
  <si>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</si>
  <si>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</si>
  <si>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</si>
  <si>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</si>
  <si>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</si>
  <si>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</si>
  <si>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</si>
  <si>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</si>
  <si>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</si>
  <si>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</si>
  <si>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</si>
  <si>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</si>
  <si>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</si>
  <si>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</si>
  <si>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</si>
  <si>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</si>
  <si>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</si>
  <si>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</si>
  <si>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</si>
  <si>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</si>
  <si>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</si>
  <si>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</si>
  <si>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</si>
  <si>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</si>
  <si>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</si>
  <si>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</si>
  <si>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</si>
  <si>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</si>
  <si>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</si>
  <si>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</si>
  <si>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</si>
  <si>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</si>
  <si>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</si>
  <si>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</si>
  <si>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</si>
  <si>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</si>
  <si>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</si>
  <si>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</si>
  <si>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</si>
  <si>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</si>
  <si>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</si>
  <si>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</si>
  <si>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</si>
  <si>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</si>
  <si>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</si>
  <si>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</si>
  <si>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</si>
  <si>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</si>
  <si>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</si>
  <si>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</si>
  <si>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</si>
  <si>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</si>
  <si>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</si>
  <si>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</si>
  <si>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</si>
  <si>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</si>
  <si>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</si>
  <si>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</si>
  <si>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</si>
  <si>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</si>
  <si>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</si>
  <si>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</si>
  <si>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</si>
  <si>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</si>
  <si>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</si>
  <si>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</si>
  <si>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</si>
  <si>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</si>
  <si>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</si>
  <si>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</si>
  <si>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</si>
  <si>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</si>
  <si>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</si>
  <si>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</si>
  <si>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</si>
  <si>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</si>
  <si>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</si>
  <si>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</si>
  <si>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</si>
  <si>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</si>
  <si>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</si>
  <si>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</si>
  <si>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</si>
  <si>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</si>
  <si>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</si>
  <si>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</si>
  <si>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</si>
  <si>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</si>
  <si>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</si>
  <si>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</si>
  <si>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</si>
  <si>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</si>
  <si>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</si>
  <si>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</si>
  <si>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</si>
  <si>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</si>
  <si>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</si>
  <si>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</si>
  <si>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</si>
  <si>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</si>
  <si>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</si>
  <si>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</si>
  <si>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</si>
  <si>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</si>
  <si>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</si>
  <si>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</si>
  <si>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</si>
  <si>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</si>
  <si>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</si>
  <si>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</si>
  <si>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</si>
  <si>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</si>
  <si>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</si>
  <si>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</si>
  <si>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</si>
  <si>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</si>
  <si>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</si>
  <si>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</si>
  <si>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</si>
  <si>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</si>
  <si>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</si>
  <si>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</si>
  <si>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</si>
  <si>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</si>
  <si>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</si>
  <si>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</si>
  <si>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</si>
  <si>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</si>
  <si>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</si>
  <si>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</si>
  <si>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</si>
  <si>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</si>
  <si>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</si>
  <si>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</si>
  <si>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</si>
  <si>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</si>
  <si>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</si>
  <si>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</si>
  <si>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</si>
  <si>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</si>
  <si>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</si>
  <si>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</si>
  <si>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</si>
  <si>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</si>
  <si>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</si>
  <si>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</si>
  <si>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</si>
  <si>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</si>
  <si>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</si>
  <si>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</si>
  <si>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</si>
  <si>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</si>
  <si>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Залишок
на 07.05.2024</t>
  </si>
  <si>
    <t>^</t>
  </si>
  <si>
    <t xml:space="preserve">БУТО АСМА(Сальбутамол) інхалер 0,1мг 200д </t>
  </si>
  <si>
    <t>упак.</t>
  </si>
  <si>
    <t>30,35</t>
  </si>
  <si>
    <t xml:space="preserve">Сальбутамол аер.д/інг.доз.100мкг/доз по 200доз в балоні </t>
  </si>
  <si>
    <t xml:space="preserve">Халат   не/стер.120*140 </t>
  </si>
  <si>
    <t>шт.</t>
  </si>
  <si>
    <t>ВСЬОГО за рахунком 202СКЛ</t>
  </si>
  <si>
    <t>202СКЛ  Фармацевт.склад</t>
  </si>
  <si>
    <t xml:space="preserve">APC-ACETAMINOPHEN TAB 500MG 100 BTL </t>
  </si>
  <si>
    <t>уп</t>
  </si>
  <si>
    <t>90,45</t>
  </si>
  <si>
    <t xml:space="preserve">APO-ACETAMINOPHEN 325 MG TAB 1000 BTL </t>
  </si>
  <si>
    <t>721,79</t>
  </si>
  <si>
    <t xml:space="preserve">Hexaspray 30г </t>
  </si>
  <si>
    <t xml:space="preserve">L-ЛІЗИНУ ЕСЦИНАТ Розчин для ін"єкцій, 1мг/мл по 5 мл в ампулах №10 </t>
  </si>
  <si>
    <t>упак</t>
  </si>
  <si>
    <t>606,69</t>
  </si>
  <si>
    <t xml:space="preserve">NCD комплект Базовий модуль 1а-ліки (202862321) </t>
  </si>
  <si>
    <t>комп-т</t>
  </si>
  <si>
    <t xml:space="preserve">TESK (хірургічний набір на випадок травм і надзвичай </t>
  </si>
  <si>
    <t>наб</t>
  </si>
  <si>
    <t>1325,75</t>
  </si>
  <si>
    <t xml:space="preserve">TESK (хірургічний набір на випадок травм і надзвичайних ситуацій)2019модель1А)набір,лікарські засоби,базові </t>
  </si>
  <si>
    <t>43227,30</t>
  </si>
  <si>
    <t xml:space="preserve">TESK 2019 модуль 1В10, хірургічний набір для багатор </t>
  </si>
  <si>
    <t>3176,40</t>
  </si>
  <si>
    <t xml:space="preserve">TESK 2019,модуль 1В(набір хірургічний),хірургічний дренажний матеріал (202862692) </t>
  </si>
  <si>
    <t>набір</t>
  </si>
  <si>
    <t>20734,43</t>
  </si>
  <si>
    <t xml:space="preserve">Ібупрофен 100мл № 1 </t>
  </si>
  <si>
    <t>флак,</t>
  </si>
  <si>
    <t>0,55</t>
  </si>
  <si>
    <t xml:space="preserve">Ібупрофен 400мг таб.№ 1000 </t>
  </si>
  <si>
    <t>табл</t>
  </si>
  <si>
    <t xml:space="preserve">Ізосорбіду динітрат / ІЗО-МІК 1,25мг/дозу по 15мл </t>
  </si>
  <si>
    <t>325,95</t>
  </si>
  <si>
    <t xml:space="preserve">Іміпенем+циластатин 500мг </t>
  </si>
  <si>
    <t>фл</t>
  </si>
  <si>
    <t>109,77</t>
  </si>
  <si>
    <t xml:space="preserve">Іміпенем/циластатин   500/500мг 20мл </t>
  </si>
  <si>
    <t>279,18</t>
  </si>
  <si>
    <t xml:space="preserve">Іміпенем/циластатин   500/500мг 20мл №10 </t>
  </si>
  <si>
    <t xml:space="preserve">Імуноглобулін протиправцевий  500МО/2мл  №1 </t>
  </si>
  <si>
    <t>768,12</t>
  </si>
  <si>
    <t xml:space="preserve">Імуноглобулін протиправцевий /СЕРО-ТЕТ 1 мл р-н для ін єкц. 250ОД/мл н,0№1689 в.06.12.22 081Т21016 </t>
  </si>
  <si>
    <t>ампул</t>
  </si>
  <si>
    <t xml:space="preserve">Імуноглобулін протиправцевий /Тетабулін1 мл р-н для ін єкц. 250ОД/мл н.№1689 в.06.12.22 с.7A22D001T </t>
  </si>
  <si>
    <t xml:space="preserve">Інсулін (людський) insulatard 100 IU/ml.10 ml.фл №10 в кор. </t>
  </si>
  <si>
    <t xml:space="preserve">Інсулін (людський)Мікстард (30/70)100 МО/мл,10 мл,(терм. до 10.2024р.) </t>
  </si>
  <si>
    <t xml:space="preserve">Інсулін insulatard HM 100 од/мл 10мл </t>
  </si>
  <si>
    <t xml:space="preserve">Інсулін Актрапід  НМ р-н д/ін. 100 МО/мл по 10мл  №1 </t>
  </si>
  <si>
    <t>амп</t>
  </si>
  <si>
    <t>394,50</t>
  </si>
  <si>
    <t xml:space="preserve">Інсулін Актрапід  Флекспен 100 3мл у картридж вкладений в шприц -ручки </t>
  </si>
  <si>
    <t>шпр-ручка</t>
  </si>
  <si>
    <t xml:space="preserve">Інсулін Актрапід  Флекспен 100 3мл у картриджу у багатодозовій однораз.шприц ручці №5  нак.93126441-1 </t>
  </si>
  <si>
    <t>0,01</t>
  </si>
  <si>
    <t xml:space="preserve">Інсулін Актрапід НМ  100од/мл 10мл </t>
  </si>
  <si>
    <t xml:space="preserve">Інсулін МІКСТАРД-30 100од/мл 10мл </t>
  </si>
  <si>
    <t xml:space="preserve">Інсулін ТРЕСІБА ФЛЕКСТАЧ 100од/мл 3мл шприц-ручка </t>
  </si>
  <si>
    <t>шпр</t>
  </si>
  <si>
    <t xml:space="preserve">Інсулін людський / Actrapid HM , 100ui/ml, 10ml vial </t>
  </si>
  <si>
    <t>74,75</t>
  </si>
  <si>
    <t xml:space="preserve">Інсулін людський / Insulin, Mixtard 30, 100ui/ml, 10ml vial </t>
  </si>
  <si>
    <t>76,23</t>
  </si>
  <si>
    <t xml:space="preserve">Інсулін людський / Mixtard 30 HM , 100ui/ml, 10ml vial </t>
  </si>
  <si>
    <t xml:space="preserve">Ісодин , пена для мытья рук  250 мл. </t>
  </si>
  <si>
    <t>уп.</t>
  </si>
  <si>
    <t xml:space="preserve">АПО-МЕЛОКСІКАМ 7,5 МГ ТАБЛ. №100 БУТ </t>
  </si>
  <si>
    <t>590,10</t>
  </si>
  <si>
    <t xml:space="preserve">АПО-МЕТОПРОЛОЛ 100 МГ ТАБЛ. №100 БУТ </t>
  </si>
  <si>
    <t>400,96</t>
  </si>
  <si>
    <t xml:space="preserve">АПО-МЕТОПРОЛОЛ 100 МГ ТАБЛ. №1000 БУТ </t>
  </si>
  <si>
    <t>4009,64</t>
  </si>
  <si>
    <t xml:space="preserve">АПО-МЕТОПРОЛОЛ 25МГТАБЛ. №1000 БУТ </t>
  </si>
  <si>
    <t>1894,34</t>
  </si>
  <si>
    <t xml:space="preserve">АПО-МЕТОПРОЛОЛ 50 МГТАБЛ №1000 БУТ </t>
  </si>
  <si>
    <t>1838,37</t>
  </si>
  <si>
    <t xml:space="preserve">АПО-ФУРОСЕМІД 40 МГ ТАБ №1000 БУТ </t>
  </si>
  <si>
    <t>963,37</t>
  </si>
  <si>
    <t xml:space="preserve">Азітроміцин по 500мг №3 </t>
  </si>
  <si>
    <t xml:space="preserve">Азитроміцин 500мг, упак. 3 табл </t>
  </si>
  <si>
    <t>75,24</t>
  </si>
  <si>
    <t xml:space="preserve">Азитроміцин/азитрокс(Азитроміцин) 500мг Сандоз таб.вкриті плівкою оболонкою по 500мг №3 </t>
  </si>
  <si>
    <t xml:space="preserve">Акушерський набір (полівітаміни) </t>
  </si>
  <si>
    <t>шт</t>
  </si>
  <si>
    <t xml:space="preserve">Акушерський набір (розчин глюкози 5%500,0мл) </t>
  </si>
  <si>
    <t xml:space="preserve">Акушерський набір (розчин натрію хлорид 0,9%500,0мл) </t>
  </si>
  <si>
    <t xml:space="preserve">Акушерський набір (розчин рінгера лактат 500,0 мл ) </t>
  </si>
  <si>
    <t xml:space="preserve">Акушерський набір(катетири) </t>
  </si>
  <si>
    <t xml:space="preserve">Акушерський набір(перев"язувальний) </t>
  </si>
  <si>
    <t xml:space="preserve">Акушерський набір, катетер, шовний матеріал, рукавиці (S9908302) </t>
  </si>
  <si>
    <t xml:space="preserve">Акушерський набір,лікарські засоби,патологічні пологи (S9908300) </t>
  </si>
  <si>
    <t xml:space="preserve">Альбувен,р-н д/інфузій 20% по 100мл </t>
  </si>
  <si>
    <t>2110,04</t>
  </si>
  <si>
    <t xml:space="preserve">Аміналон,таб.по 250мг№50 </t>
  </si>
  <si>
    <t xml:space="preserve">Амінокапронова к-та 5% 100,0 </t>
  </si>
  <si>
    <t>49,25</t>
  </si>
  <si>
    <t xml:space="preserve">Амінокапронова к-та 5% 100,0 (№123 від 27.04.2022р.Резерв) </t>
  </si>
  <si>
    <t xml:space="preserve">Аміодарон 200мг №90 </t>
  </si>
  <si>
    <t xml:space="preserve">Амітриптилін HCI 25 мг №1000 </t>
  </si>
  <si>
    <t xml:space="preserve">Амоксіклав 2Х таб. 875мг/125мг №14 </t>
  </si>
  <si>
    <t xml:space="preserve">Амоксіклав 500/125 №30 таб. </t>
  </si>
  <si>
    <t xml:space="preserve">Амоксіцилін 500мг №30 </t>
  </si>
  <si>
    <t xml:space="preserve">Амоксиціклін +Клавуланова кислота ,457,457 </t>
  </si>
  <si>
    <t xml:space="preserve">Амоксиціклін 1000 мг.таб. №24 </t>
  </si>
  <si>
    <t xml:space="preserve">Амоксиціклин 1000  №30 </t>
  </si>
  <si>
    <t xml:space="preserve">Амоксицилін + клавуланова кислота 10/200/мг </t>
  </si>
  <si>
    <t xml:space="preserve">Амоксицилін 100мг + клавуланова кислота 200мг/5мл, №100 </t>
  </si>
  <si>
    <t>3438,78</t>
  </si>
  <si>
    <t xml:space="preserve">Амоксицилін та інгібітор бета-лактамаз / Амоксицилін </t>
  </si>
  <si>
    <t>фла</t>
  </si>
  <si>
    <t xml:space="preserve">Ампіцилін 1000мг, фл. 50шт в упак </t>
  </si>
  <si>
    <t>261,44</t>
  </si>
  <si>
    <t xml:space="preserve">Ампицілін 2000мг №1 фл </t>
  </si>
  <si>
    <t xml:space="preserve">Анальгін 500мг №100 </t>
  </si>
  <si>
    <t>164,00</t>
  </si>
  <si>
    <t xml:space="preserve">Анальгін 500мг №20 </t>
  </si>
  <si>
    <t>пак</t>
  </si>
  <si>
    <t xml:space="preserve">Анлок №10(цетиризин) </t>
  </si>
  <si>
    <t xml:space="preserve">Антисептик  Phago Clean ENDO 5л №2 </t>
  </si>
  <si>
    <t xml:space="preserve">Антисептичний засіб Mellered (1л) </t>
  </si>
  <si>
    <t xml:space="preserve">Аргінин глутамат / ГЛУТАРГІН, 0,75 </t>
  </si>
  <si>
    <t>таб</t>
  </si>
  <si>
    <t>6,26</t>
  </si>
  <si>
    <t xml:space="preserve">Атропін  р-н для ін"єкцій 1 мг/мл по 1 мл в амп. </t>
  </si>
  <si>
    <t>3,53</t>
  </si>
  <si>
    <t xml:space="preserve">Атропін / Atropine Sulfate 1mg/ml , 1мг/мл </t>
  </si>
  <si>
    <t>6,19</t>
  </si>
  <si>
    <t xml:space="preserve">Атропін/Атропіну сульфат 0,4мг 1мл </t>
  </si>
  <si>
    <t xml:space="preserve">Ацетамінофен 325мг </t>
  </si>
  <si>
    <t>1,50</t>
  </si>
  <si>
    <t xml:space="preserve">Ацетилсаліцилова кислота в таб. </t>
  </si>
  <si>
    <t xml:space="preserve">Бажана,саше №10 по 10стіків в картонній пачці </t>
  </si>
  <si>
    <t xml:space="preserve">Бак для води 300л (SL014165) </t>
  </si>
  <si>
    <t>1622,79</t>
  </si>
  <si>
    <t xml:space="preserve">Бахіли медичні не стерильні </t>
  </si>
  <si>
    <t>0,50</t>
  </si>
  <si>
    <t xml:space="preserve">Бензилпеніцилін по 1 000 000 ОД у флак. </t>
  </si>
  <si>
    <t xml:space="preserve">Бинт марлевий медичний нестерильний, різних розмірів </t>
  </si>
  <si>
    <t>1,65</t>
  </si>
  <si>
    <t xml:space="preserve">Бланк для забору та транспорт.зразків крові на основі фільтр.паперу 903 </t>
  </si>
  <si>
    <t>36,38</t>
  </si>
  <si>
    <t xml:space="preserve">Вітаміни перинатальні (пляшка) </t>
  </si>
  <si>
    <t>83,80</t>
  </si>
  <si>
    <t xml:space="preserve">Вазитрен р-н д/ін 20мг/мл 5мл №5 </t>
  </si>
  <si>
    <t>паков</t>
  </si>
  <si>
    <t xml:space="preserve">Векуроній 4мг </t>
  </si>
  <si>
    <t xml:space="preserve">Витратні матеріали  (Аплікатор для взяття мазку) (до 01.20.2025р) </t>
  </si>
  <si>
    <t xml:space="preserve">Витратні матеріали / Антирефлюксний фільтр назогастральної відстійної трубки / Nasogastric Sump Tube Anti-Reflux Filte </t>
  </si>
  <si>
    <t xml:space="preserve">Витратні матеріали / Бахіли </t>
  </si>
  <si>
    <t xml:space="preserve">Витратні матеріали / Затискач/Clemp Umbilical single use.sterile №100 </t>
  </si>
  <si>
    <t xml:space="preserve">Витратні матеріали /Дихальна трубка/Breathing Tubing.adult 70/225 см w/con.PP sterile.№10 в упак.ТП 01.04.2025 п/а </t>
  </si>
  <si>
    <t>80,80</t>
  </si>
  <si>
    <t xml:space="preserve">Витратні матеріали /Дихальна трубка/Breathing Tubing.adult 70/225 см w/con.PP sterile.№10 в упак.ТП 01.04.2027 п/а </t>
  </si>
  <si>
    <t xml:space="preserve">Гідроксид алюмінію 500мг №1000 </t>
  </si>
  <si>
    <t xml:space="preserve">Гідрохлортіазід/лізінопріл 12.5mg-10mg № 500 табл. </t>
  </si>
  <si>
    <t xml:space="preserve">Гідрохлортіазид табл. по 25 мг№1000 </t>
  </si>
  <si>
    <t xml:space="preserve">Гадобутрол р-н д/ін у попередньо наповненому шприці по 7,5 мл </t>
  </si>
  <si>
    <t>536,31</t>
  </si>
  <si>
    <t xml:space="preserve">Галоперідол 10 № 100 табл </t>
  </si>
  <si>
    <t xml:space="preserve">Галоперідол 5 мг, №50  амп </t>
  </si>
  <si>
    <t xml:space="preserve">Гекотон р-р д/інф. 400мл (резерв) </t>
  </si>
  <si>
    <t>флак.</t>
  </si>
  <si>
    <t>361,15</t>
  </si>
  <si>
    <t xml:space="preserve">Гекотон розчин для інфузій по 200мл </t>
  </si>
  <si>
    <t>167,28</t>
  </si>
  <si>
    <t xml:space="preserve">Гекотон розчин для інфузій по 400мл </t>
  </si>
  <si>
    <t>280,85</t>
  </si>
  <si>
    <t xml:space="preserve">Гель  для зовнішнього застосування/Масажний гель 120мл </t>
  </si>
  <si>
    <t xml:space="preserve">Гель д/дезінфекції рук WeCare 80% 0,475л </t>
  </si>
  <si>
    <t xml:space="preserve">Гель провідний для УЗД 5000 г </t>
  </si>
  <si>
    <t xml:space="preserve">Гептамінол / Ginkor Fort, tabl. №30 </t>
  </si>
  <si>
    <t>капс</t>
  </si>
  <si>
    <t xml:space="preserve">Глюкоза 5% 1000мл </t>
  </si>
  <si>
    <t xml:space="preserve">Глюкоза р-н 5% 100мл </t>
  </si>
  <si>
    <t xml:space="preserve">Глюкопіролат 0.2mg/mL № 25 амп. </t>
  </si>
  <si>
    <t xml:space="preserve">Глюкостерил 10%500,0 </t>
  </si>
  <si>
    <t xml:space="preserve">Глюкостерил 5%500,0 </t>
  </si>
  <si>
    <t>контейнер</t>
  </si>
  <si>
    <t xml:space="preserve">Голка  31Gx6 мм, стер. № 100 шт. </t>
  </si>
  <si>
    <t xml:space="preserve">Голка спинальна 25G, стер,однор, 25шт в упак </t>
  </si>
  <si>
    <t>412,30</t>
  </si>
  <si>
    <t xml:space="preserve">Голка хірургічна 1/2 кола, кругле, вушко пружине, р.14, стер, 50 наборів №12 в упак </t>
  </si>
  <si>
    <t xml:space="preserve">Голки 25G х1,5" </t>
  </si>
  <si>
    <t>1,15</t>
  </si>
  <si>
    <t xml:space="preserve">Голки G21, Луєр, стер, 100 шт в упак </t>
  </si>
  <si>
    <t>41,80</t>
  </si>
  <si>
    <t xml:space="preserve">Голки до шприців р.18 G 1/2, одноразова </t>
  </si>
  <si>
    <t xml:space="preserve">Діметікон / Nyda 50ml 1V, antilice agent </t>
  </si>
  <si>
    <t>131,31</t>
  </si>
  <si>
    <t xml:space="preserve">Далацин  75мг №24 </t>
  </si>
  <si>
    <t xml:space="preserve">Далацин 150мг для прийому всередину №100 </t>
  </si>
  <si>
    <t xml:space="preserve">Дезін. засіб CD-амін 1л </t>
  </si>
  <si>
    <t xml:space="preserve">Дезінфікуючий гель д/рук Allison, 80% спирту 0,280л </t>
  </si>
  <si>
    <t xml:space="preserve">Дексаметазон табл. по 0,5мг №10 </t>
  </si>
  <si>
    <t>22,17</t>
  </si>
  <si>
    <t xml:space="preserve">Дексаметазону натрію фосфат 4мг/мл по 1мл в амп, 50амп в упак </t>
  </si>
  <si>
    <t>195,32</t>
  </si>
  <si>
    <t xml:space="preserve">Декстроза (Глюкоза) 5% внутрішньовенна інфузія пляшка 1000мл (двлпортова євроголовка) №10 фл. в упак </t>
  </si>
  <si>
    <t xml:space="preserve">Декстроза (глюкоза)5% внутрішньовенна  інфузія пляшка 1000 мл(двопортова євроголовка)№10 фл. </t>
  </si>
  <si>
    <t xml:space="preserve">Декстроза (глюкоза)50% для ін"єкцій,фл 50мл №20 в упак. </t>
  </si>
  <si>
    <t>566,40</t>
  </si>
  <si>
    <t xml:space="preserve">Декстроза 5% у воді (глюкоза) 1,0 л </t>
  </si>
  <si>
    <t xml:space="preserve">Декстроза 50% ,50мл №1 </t>
  </si>
  <si>
    <t xml:space="preserve">Декстроза р-н 500мл, 5% </t>
  </si>
  <si>
    <t xml:space="preserve">Дигоксин / ДИГОКСИН-ЗДОРОВ`Я, 0,25 </t>
  </si>
  <si>
    <t>0,22</t>
  </si>
  <si>
    <t xml:space="preserve">Дигоксин р-н для ін"єкцій 0,25мг/мл по 1 мл в амп.№10 </t>
  </si>
  <si>
    <t>58,39</t>
  </si>
  <si>
    <t xml:space="preserve">Диклофенак/Диклоберл р-н для ін"єкцій 75 мг/3мл в амп.  25мг/мл по 3 мл в амп. №10 </t>
  </si>
  <si>
    <t xml:space="preserve">Дифлюкан 200мг №28 </t>
  </si>
  <si>
    <t xml:space="preserve">Дихальний контур до ШВЛ </t>
  </si>
  <si>
    <t>17,53</t>
  </si>
  <si>
    <t xml:space="preserve">Дицинон  250мг табл №100 </t>
  </si>
  <si>
    <t>268,46</t>
  </si>
  <si>
    <t xml:space="preserve">Доксициклін 100 мг </t>
  </si>
  <si>
    <t xml:space="preserve">Долмен р-н для інфузій,25 мг/мл, 2 мл №5 </t>
  </si>
  <si>
    <t>185,63</t>
  </si>
  <si>
    <t xml:space="preserve">Долутегравір / Dovato 50mg, 50mg </t>
  </si>
  <si>
    <t xml:space="preserve">Допамін / Dopamin (Giludop ) amp №5 </t>
  </si>
  <si>
    <t xml:space="preserve">Дофамін концентрат для р-ну для інфузій 40 мг/мл; по 5 мл в амп. N10 </t>
  </si>
  <si>
    <t>342,12</t>
  </si>
  <si>
    <t xml:space="preserve">Дренажна ємкість для CONFORT NPWT C300.1000мл </t>
  </si>
  <si>
    <t>534,18</t>
  </si>
  <si>
    <t xml:space="preserve">Ексегран  100 мг.  №100 табл. </t>
  </si>
  <si>
    <t xml:space="preserve">Експрес-тест на антиген  COVID -19 "Pandio" </t>
  </si>
  <si>
    <t>80,70</t>
  </si>
  <si>
    <t xml:space="preserve">Екстракт Гінкго </t>
  </si>
  <si>
    <t xml:space="preserve">Електроліт </t>
  </si>
  <si>
    <t xml:space="preserve">Електроліти в комбінації з ін препар. / Gelafundin 4% 500мл </t>
  </si>
  <si>
    <t xml:space="preserve">Електроліти в комбінації з ін препар. / Волюлайт 6% 500мл №20 в коробі, 6% </t>
  </si>
  <si>
    <t>179,86</t>
  </si>
  <si>
    <t xml:space="preserve">Електроліти з вуглеводами/Волюліт 6% 500мл </t>
  </si>
  <si>
    <t xml:space="preserve">Ендотрахеальний катетер 12Fr*53 </t>
  </si>
  <si>
    <t xml:space="preserve">Еритроцин 250мг  №100 </t>
  </si>
  <si>
    <t xml:space="preserve">Ертапенем / INVANZ , 1gm 10vial №1, 1gm </t>
  </si>
  <si>
    <t xml:space="preserve">Ертапенем / INVANZ , Ліофілізат для розчину для ін`єкцій 1г, №10фл, 1G </t>
  </si>
  <si>
    <t xml:space="preserve">Зіннат таб. 250 мг №10 </t>
  </si>
  <si>
    <t xml:space="preserve">Заліза фумерат 185мг (екв.60мг заліза) + фолієва к-та 0,4мг, упак 100 табл </t>
  </si>
  <si>
    <t xml:space="preserve">Засоби постоконтактної профілактики </t>
  </si>
  <si>
    <t>43789,87</t>
  </si>
  <si>
    <t xml:space="preserve">Захисні комбінезни / Coverall 3B/4B (2XL-3XL) </t>
  </si>
  <si>
    <t xml:space="preserve">Захисні комбінезни / Coverall 3B/4B (XL-XL) </t>
  </si>
  <si>
    <t xml:space="preserve">Захисні окуляри </t>
  </si>
  <si>
    <t>1,59</t>
  </si>
  <si>
    <t xml:space="preserve">Захисні халати </t>
  </si>
  <si>
    <t>11,52</t>
  </si>
  <si>
    <t xml:space="preserve">Захисні халати / Medical apron, розмір 2XL, 3 XI (в асортименті) </t>
  </si>
  <si>
    <t xml:space="preserve">Захисні халати / Халат медичний L, 1 </t>
  </si>
  <si>
    <t xml:space="preserve">Захисні халати / Халат медичний M, 1 </t>
  </si>
  <si>
    <t xml:space="preserve">Захисні халати 110 х 140 см №100 в коробі </t>
  </si>
  <si>
    <t>од.</t>
  </si>
  <si>
    <t xml:space="preserve">Захисні халати/Медичний халат  р.XXL  №100 в коробі </t>
  </si>
  <si>
    <t xml:space="preserve">Захисні халати/Халат ізоляційний , р.XXL </t>
  </si>
  <si>
    <t xml:space="preserve">Захисні халати/Халат поліетиленовий універсальний (синій) </t>
  </si>
  <si>
    <t xml:space="preserve">Захисні щитки для обличчя </t>
  </si>
  <si>
    <t>1,92</t>
  </si>
  <si>
    <t xml:space="preserve">Захисний одяг для зон високого ризику 185 см </t>
  </si>
  <si>
    <t>567,68</t>
  </si>
  <si>
    <t xml:space="preserve">Зволожувач повітря, пляшка з трубкою </t>
  </si>
  <si>
    <t xml:space="preserve">Калій йодид /Калію йодид 65мг табл,1 </t>
  </si>
  <si>
    <t xml:space="preserve">Калія йодид 50 мкг </t>
  </si>
  <si>
    <t xml:space="preserve">Кальцій 8,94 мг/мл 10мл №50 </t>
  </si>
  <si>
    <t xml:space="preserve">Кальцію хлорид 10% 10мл №20 </t>
  </si>
  <si>
    <t xml:space="preserve">Каністра CS 300 </t>
  </si>
  <si>
    <t xml:space="preserve">Каністра для вакуумної терапії 300мл </t>
  </si>
  <si>
    <t xml:space="preserve">Канюля внутрішньовенна "MEDICARЕ одноразового використання,з крильцями та ін"єкційним клапаном,22 G </t>
  </si>
  <si>
    <t>7,06</t>
  </si>
  <si>
    <t xml:space="preserve">Канюля внутрішньовенна "MEDICARЕ одноразового використання,з крильцями та ін"єкційним клапаном,24 G </t>
  </si>
  <si>
    <t xml:space="preserve">Канюля внутрішньовенна , 18G, стер, однор, 50шт в упак </t>
  </si>
  <si>
    <t>203,68</t>
  </si>
  <si>
    <t xml:space="preserve">Канюля назальна  для дорослих вигнута 2,1 м </t>
  </si>
  <si>
    <t xml:space="preserve">Канюля назальна  з зубцями, доросла </t>
  </si>
  <si>
    <t>5,35</t>
  </si>
  <si>
    <t xml:space="preserve">Каптопрес N20 </t>
  </si>
  <si>
    <t>51,61</t>
  </si>
  <si>
    <t xml:space="preserve">Карбетоцин 100мкг/мл у фл по 1 мл №10 </t>
  </si>
  <si>
    <t>156,94</t>
  </si>
  <si>
    <t xml:space="preserve">Карбонат кальция  1000mg № 50 </t>
  </si>
  <si>
    <t xml:space="preserve">Карбонат кальция  1880mg № 20 </t>
  </si>
  <si>
    <t xml:space="preserve">Карсил таб.в/о 22,5мг №80 </t>
  </si>
  <si>
    <t xml:space="preserve">Катетер Нелатон 16 мм </t>
  </si>
  <si>
    <t>6,40</t>
  </si>
  <si>
    <t xml:space="preserve">Катетер Нелатона </t>
  </si>
  <si>
    <t xml:space="preserve">Катетер Редона 15 см </t>
  </si>
  <si>
    <t xml:space="preserve">Катетер Родона </t>
  </si>
  <si>
    <t xml:space="preserve">Катетер Фолея,СН 14, стер, 10шт в упак </t>
  </si>
  <si>
    <t>183,16</t>
  </si>
  <si>
    <t xml:space="preserve">Катетер Фолея,СН 16, стер, 10шт в упак </t>
  </si>
  <si>
    <t>186,20</t>
  </si>
  <si>
    <t xml:space="preserve">Катетер для катетеризації центральних вен </t>
  </si>
  <si>
    <t xml:space="preserve">Кетамін 50мг/мл, 10мл  №1 </t>
  </si>
  <si>
    <t xml:space="preserve">Кетотифен Софарма таб. по 1 мг №30 </t>
  </si>
  <si>
    <t xml:space="preserve">Кислота амінокрапонова р-н д/інфуз.50мг/мл по 100мл </t>
  </si>
  <si>
    <t>пляшка</t>
  </si>
  <si>
    <t>50,94</t>
  </si>
  <si>
    <t xml:space="preserve">Киснева канюля назальна </t>
  </si>
  <si>
    <t xml:space="preserve">Киснева маска з трубкою дитяча </t>
  </si>
  <si>
    <t xml:space="preserve">Кліндаміцин 0,300 №32 таб. </t>
  </si>
  <si>
    <t xml:space="preserve">Кліндаміцин 150мг </t>
  </si>
  <si>
    <t xml:space="preserve">Кліндаміцин 300 мг/2мл </t>
  </si>
  <si>
    <t xml:space="preserve">Клапан/ Регульований клапан для реаніматора SunMed, 19mm №20 в коробі </t>
  </si>
  <si>
    <t xml:space="preserve">Кларіцид сироп 10% 100,0 </t>
  </si>
  <si>
    <t xml:space="preserve">Кларитроміцин 500мг </t>
  </si>
  <si>
    <t xml:space="preserve">Клоксацилін /lCloxacilina NORMAN 1g. polvp parai inyectable EFG / 1g </t>
  </si>
  <si>
    <t xml:space="preserve">Клоксацилін 500мг(АБ) №1000 </t>
  </si>
  <si>
    <t xml:space="preserve">Клонідін 150 mg  №100 </t>
  </si>
  <si>
    <t xml:space="preserve">Клонідин/Ліки Клонідин 150мкг/мл 10амп 1мл </t>
  </si>
  <si>
    <t xml:space="preserve">Клопідогрел / КЛОПІДОГРЕЛЬ-ФАРМЕКС, 75 мг </t>
  </si>
  <si>
    <t>1,28</t>
  </si>
  <si>
    <t xml:space="preserve">Ковдра Термо на поліетеленовій основі 150х200см </t>
  </si>
  <si>
    <t xml:space="preserve">Комплект "постіль одноразова", </t>
  </si>
  <si>
    <t xml:space="preserve">Комплект ангіографічний </t>
  </si>
  <si>
    <t xml:space="preserve">Комплект для вакуумної терапії ран роз L для Confort </t>
  </si>
  <si>
    <t>651,78</t>
  </si>
  <si>
    <t xml:space="preserve">Комплект для вакуумної терапії ран роз M для Confort </t>
  </si>
  <si>
    <t>579,66</t>
  </si>
  <si>
    <t xml:space="preserve">Комплект для вакуумної терапії ран роз S для Confort </t>
  </si>
  <si>
    <t>527,80</t>
  </si>
  <si>
    <t xml:space="preserve">Комплект для вакуумної терапії ран: пов"зка середня та аксесуари </t>
  </si>
  <si>
    <t xml:space="preserve">Комплект для реабелітації, ортопедичний (травма/ортопедія) </t>
  </si>
  <si>
    <t xml:space="preserve">Комплект одягу однор.(бахіли,шапочка,халат) </t>
  </si>
  <si>
    <t xml:space="preserve">Комплект одягу протиепідемічний "Славна" №27(гум) </t>
  </si>
  <si>
    <t>420,56</t>
  </si>
  <si>
    <t xml:space="preserve">Комплект перев"язки NPWT-2-180А </t>
  </si>
  <si>
    <t xml:space="preserve">Комплект перев"язки NPWT-2-260 А </t>
  </si>
  <si>
    <t xml:space="preserve">Контейнер  для перевезення вакцини 2,6л в комп. з 4 водяними пакетами 0,6л. TOPIVAC,1000 мл </t>
  </si>
  <si>
    <t>424,80</t>
  </si>
  <si>
    <t xml:space="preserve">Контомін  10mg  2,0 мл № 10  амп </t>
  </si>
  <si>
    <t xml:space="preserve">Контомін  25mg  5,0 мл  № 10  амп </t>
  </si>
  <si>
    <t xml:space="preserve">Костюм хімічного захисту XL </t>
  </si>
  <si>
    <t xml:space="preserve">Костюми захисні </t>
  </si>
  <si>
    <t>191,36</t>
  </si>
  <si>
    <t xml:space="preserve">Кофеїн бензонат натрію 100мг/мл,по 1мл  №5 </t>
  </si>
  <si>
    <t>38,52</t>
  </si>
  <si>
    <t xml:space="preserve">Кофеїну цитрат / Кофеїн 200мг (Аскофен ) </t>
  </si>
  <si>
    <t xml:space="preserve">Ксарелто 20мг табл.№100 (10х10) </t>
  </si>
  <si>
    <t>2932,64</t>
  </si>
  <si>
    <t xml:space="preserve">Лідокаїн 2%,30г qel </t>
  </si>
  <si>
    <t xml:space="preserve">Лідокаїн гідрохлорид 2% р-н д/ін по 50мл у флак, 25флак в упак </t>
  </si>
  <si>
    <t>715,16</t>
  </si>
  <si>
    <t xml:space="preserve">Ліотон 1000 МО/г гель 50 г №1 </t>
  </si>
  <si>
    <t>217,88</t>
  </si>
  <si>
    <t xml:space="preserve">Ланцети On Cail 100 шт </t>
  </si>
  <si>
    <t>148,50</t>
  </si>
  <si>
    <t xml:space="preserve">Левомеколь мазь 40г </t>
  </si>
  <si>
    <t>туба</t>
  </si>
  <si>
    <t>40,66</t>
  </si>
  <si>
    <t xml:space="preserve">Левофлоксацін 250 мг  (CRAVIT® FINE GRANULES 10?) 10 </t>
  </si>
  <si>
    <t xml:space="preserve">Левофлоксацин р-н д/інф 500мг/100мл по 100мл в контейнерах №1 </t>
  </si>
  <si>
    <t>139,05</t>
  </si>
  <si>
    <t xml:space="preserve">Лозартан / Клосарт, 100мг </t>
  </si>
  <si>
    <t>1,76</t>
  </si>
  <si>
    <t xml:space="preserve">Лоперамід/Лопераміду гідрохлорид,2 мг </t>
  </si>
  <si>
    <t>0,48</t>
  </si>
  <si>
    <t xml:space="preserve">Мізопростол 200мг, табл, в одній упак 10 пластинок по 4табл в кожній </t>
  </si>
  <si>
    <t xml:space="preserve">Міртазапін / Mirtazapin Aurobindo 45mg, tabl. </t>
  </si>
  <si>
    <t>1,43</t>
  </si>
  <si>
    <t xml:space="preserve">Мішок , 50х80см, 33л, червоний, д/автокл. </t>
  </si>
  <si>
    <t>5,00</t>
  </si>
  <si>
    <t xml:space="preserve">Магній аспарат / Аспаркам </t>
  </si>
  <si>
    <t>0,59</t>
  </si>
  <si>
    <t xml:space="preserve">Магній аспарат / Аспаркам Здоров`я </t>
  </si>
  <si>
    <t>0,39</t>
  </si>
  <si>
    <t xml:space="preserve">Магній аспартат / АСПАРКАМ, не вказано </t>
  </si>
  <si>
    <t xml:space="preserve">Маска  анестезеологічна доросла р.М </t>
  </si>
  <si>
    <t xml:space="preserve">Маска  захисна  3-х шарова </t>
  </si>
  <si>
    <t>0,80</t>
  </si>
  <si>
    <t xml:space="preserve">Маска  медична </t>
  </si>
  <si>
    <t>1,25</t>
  </si>
  <si>
    <t xml:space="preserve">Маска Безтуманна 3-рівня  №1 </t>
  </si>
  <si>
    <t xml:space="preserve">Маска захисна  нестерильна </t>
  </si>
  <si>
    <t>0,99</t>
  </si>
  <si>
    <t xml:space="preserve">Маска ларингеальна </t>
  </si>
  <si>
    <t xml:space="preserve">Маска лицева/маска невентилююча для неінвазивної ШВЛ </t>
  </si>
  <si>
    <t xml:space="preserve">Маска, №1 </t>
  </si>
  <si>
    <t xml:space="preserve">Маска-Респіратор FFP 2 </t>
  </si>
  <si>
    <t>50,50</t>
  </si>
  <si>
    <t xml:space="preserve">Маски/Маска HYGO-STAR 17.5см х 9,5см№2000 </t>
  </si>
  <si>
    <t xml:space="preserve">Медичні маски  / Маски медичні захисні FFP2NR </t>
  </si>
  <si>
    <t xml:space="preserve">Медичний одяг/ Комбінезон захисний одноразовий </t>
  </si>
  <si>
    <t xml:space="preserve">Мелоксикам 15мг </t>
  </si>
  <si>
    <t xml:space="preserve">Месалазин 500мг №100 </t>
  </si>
  <si>
    <t xml:space="preserve">Метамізол натрій / Metamizole Sodium-Kalceks 500mg/ml, 2ml </t>
  </si>
  <si>
    <t xml:space="preserve">Метамізол натрія 500мг </t>
  </si>
  <si>
    <t xml:space="preserve">Метоклопрамід / Cerucal 10mg/2ml </t>
  </si>
  <si>
    <t xml:space="preserve">Метоклопрамід 10мг № 1000 </t>
  </si>
  <si>
    <t>0,71</t>
  </si>
  <si>
    <t xml:space="preserve">Метоклопрамід 10мг/2мл, ампули по 2мл </t>
  </si>
  <si>
    <t>5,31</t>
  </si>
  <si>
    <t xml:space="preserve">Метопролол  5,5 мг </t>
  </si>
  <si>
    <t xml:space="preserve">Метопролол  50 мг № 100 табл </t>
  </si>
  <si>
    <t xml:space="preserve">Метопролол 100 мг №30 </t>
  </si>
  <si>
    <t xml:space="preserve">Метопролол 200 мг № 100 табл </t>
  </si>
  <si>
    <t xml:space="preserve">Метопролол тартрат 50мг таб.оральні №1000 </t>
  </si>
  <si>
    <t xml:space="preserve">Метронідазол / Trichopol solution for infusion, 5% ,5mg/ml 100ml </t>
  </si>
  <si>
    <t>23,00</t>
  </si>
  <si>
    <t xml:space="preserve">Метронідазол 500 мг №1000++* </t>
  </si>
  <si>
    <t xml:space="preserve">Модуль (набір) PED-SAM 2020, Модуль 2, Ліки перораль </t>
  </si>
  <si>
    <t>17410,29</t>
  </si>
  <si>
    <t xml:space="preserve">Модуль ІЕНК 2017 BASIC (набір) лікарських засобів, б </t>
  </si>
  <si>
    <t>5980,80</t>
  </si>
  <si>
    <t xml:space="preserve">Моксифлоксацин / Moxifloxacin Hydrochloride 400mg/250ml (Avelox I.V 250ml solution for infusion) </t>
  </si>
  <si>
    <t>548,90</t>
  </si>
  <si>
    <t xml:space="preserve">Морфін Meda р-н д/ін.10 мг/мл по 1мл №10 (№1 від 27.12.2023р) </t>
  </si>
  <si>
    <t>53,55</t>
  </si>
  <si>
    <t xml:space="preserve">Муфта для підключення до кисневого концентратора </t>
  </si>
  <si>
    <t>13,38</t>
  </si>
  <si>
    <t xml:space="preserve">Ніфедипін / ФЕНІГІДИН-ЗДОРОВ`Я, 10 мг </t>
  </si>
  <si>
    <t>0,29</t>
  </si>
  <si>
    <t xml:space="preserve">Ніфедипін / Феніпдин-Здоров`я 10 мг </t>
  </si>
  <si>
    <t xml:space="preserve">Набір NCD, БАЗОВИЙ модуль 1с - поновлюваний </t>
  </si>
  <si>
    <t>5538,67</t>
  </si>
  <si>
    <t xml:space="preserve">Набір TESK 2019 mobule 1В2)відновлення,Анастазія,основний матеріал </t>
  </si>
  <si>
    <t>994,50</t>
  </si>
  <si>
    <t xml:space="preserve">Набір інструментів для накладання швів (S9910004) </t>
  </si>
  <si>
    <t xml:space="preserve">Набір ВООЗ СТТ Kit - Module 4 (Обладнання), </t>
  </si>
  <si>
    <t>48980,40</t>
  </si>
  <si>
    <t xml:space="preserve">Набір д/реанімації/ Ручний реаніматор з маскою , розмір 5 </t>
  </si>
  <si>
    <t xml:space="preserve">Набір для екстреної допомоги (IEHK) версія 2017.Додатковий модуль-ліки (на10000 осіб на 3 міс.Без протималярійний,без наркотичних,без психотропних та без ПКП препаратів (202892412-А) </t>
  </si>
  <si>
    <t xml:space="preserve">Набір для катетеризації центральних вен Certofix Trio 715 </t>
  </si>
  <si>
    <t>517,77</t>
  </si>
  <si>
    <t xml:space="preserve">Набір для невідкладної допомоги (ІЕНК) версія 2017. </t>
  </si>
  <si>
    <t>4246,80</t>
  </si>
  <si>
    <t xml:space="preserve">Набір коліс , пластик, 4шт </t>
  </si>
  <si>
    <t>48,15</t>
  </si>
  <si>
    <t xml:space="preserve">Набір лікарських засобів , витратних матер. тп інше /Акушерсько-хірургічний набір- супутні матер., ліки/ Obstetric, surgical kit, suppl, 2-equipment </t>
  </si>
  <si>
    <t>27268,47</t>
  </si>
  <si>
    <t xml:space="preserve">Набір лікарських засобів , витратних матер. тп інше /Акушерсько-хірургічний набір- супутні матер., ліки/ Obstetric, surgical kit, suppl,1-drugs </t>
  </si>
  <si>
    <t xml:space="preserve">Набір лікарських засобів ІЕНК 2017 </t>
  </si>
  <si>
    <t>наб.</t>
  </si>
  <si>
    <t>5246,40</t>
  </si>
  <si>
    <t xml:space="preserve">Набір лікарських засобів ІЕНК 2017, додатковий модуль, холодовий ланцюг(1 кор) </t>
  </si>
  <si>
    <t xml:space="preserve">Набір лікарських засобів ІЕНК 2017, модуль основний </t>
  </si>
  <si>
    <t>4826,69</t>
  </si>
  <si>
    <t xml:space="preserve">Набір лікарських засобів ІЕНК 2017, модуль основний (202892412 Rev.01) </t>
  </si>
  <si>
    <t xml:space="preserve">Набір лікарських засобів ІЕНК 2017,модуль основний  (202892412) Rev.01 </t>
  </si>
  <si>
    <t xml:space="preserve">Набір лікарських засобів,дез засобів SET.DRUGS DISINFECTANST (202844907) </t>
  </si>
  <si>
    <t xml:space="preserve">Набір медичного обладн, медичн посуд та ін / IENK2017, rit, supl. 2-equipment </t>
  </si>
  <si>
    <t>30581,58</t>
  </si>
  <si>
    <t xml:space="preserve">Набір модуль відновлюючий,додатковий </t>
  </si>
  <si>
    <t>15785,57</t>
  </si>
  <si>
    <t xml:space="preserve">Набір невідкладної  медичної допомоги, катетери, шприци (S9901030) </t>
  </si>
  <si>
    <t xml:space="preserve">Набір невідкладної  медичної допомоги, лікарські засоби антибактеріальні (S9901026) </t>
  </si>
  <si>
    <t xml:space="preserve">Набір невідкладної  медичної допомоги, перв'язка (S9901029) </t>
  </si>
  <si>
    <t xml:space="preserve">Набір препарати для інфузії (S9908300) </t>
  </si>
  <si>
    <t xml:space="preserve">Набір хірургічних інструментів ( набір для катетеризації судин) </t>
  </si>
  <si>
    <t>0,98</t>
  </si>
  <si>
    <t xml:space="preserve">Набір шийних витяжних(іммобілізаційних)бандажів,додатковий TESK 2019 mobule 1C </t>
  </si>
  <si>
    <t xml:space="preserve">Набірліків, основний модуль NCDK 2016.(BASIC (202851457) </t>
  </si>
  <si>
    <t xml:space="preserve">Налоксон / Nyxoid  1.8 мг </t>
  </si>
  <si>
    <t xml:space="preserve">Неоміцин, комбінації / Neomycin+bacitracin ointment 15g tubes </t>
  </si>
  <si>
    <t>32,09</t>
  </si>
  <si>
    <t xml:space="preserve">Нитка абсорб, DEC4 (1), 3/8, 36мм, трикутна, стер,в упак </t>
  </si>
  <si>
    <t>810,54</t>
  </si>
  <si>
    <t xml:space="preserve">Нитка абсорб, DEC4 (1), 3/8, 50мм, кругла, стер, в упак </t>
  </si>
  <si>
    <t>803,70</t>
  </si>
  <si>
    <t xml:space="preserve">Но-шпа  40мг табл №100 </t>
  </si>
  <si>
    <t>253,06</t>
  </si>
  <si>
    <t xml:space="preserve">Ножиці операційні  20см </t>
  </si>
  <si>
    <t xml:space="preserve">Ножиці пластикові стерильні круглі </t>
  </si>
  <si>
    <t xml:space="preserve">Ножиці пластикові стерильні плоскі </t>
  </si>
  <si>
    <t xml:space="preserve">Ножиці-зажими </t>
  </si>
  <si>
    <t xml:space="preserve">Ноктамід(лорметазепам)2 мг №20 </t>
  </si>
  <si>
    <t xml:space="preserve">Оазис очищення води  67мг, смуга /10 </t>
  </si>
  <si>
    <t>смужка</t>
  </si>
  <si>
    <t xml:space="preserve">Одноразові халати  / Халат медичний (Китай) 115х1357 1 </t>
  </si>
  <si>
    <t xml:space="preserve">Одноразові халати  / Халат медичний (Китай), 1 </t>
  </si>
  <si>
    <t xml:space="preserve">Одноразові халати  / Халат медичний INFAB L, 1 </t>
  </si>
  <si>
    <t xml:space="preserve">Одноразові халати  / Халат медичний Vauesare Protektiv Gowns, 1 </t>
  </si>
  <si>
    <t xml:space="preserve">Одяг захистний SMGL2-FBTN 1L синій </t>
  </si>
  <si>
    <t>13,25</t>
  </si>
  <si>
    <t xml:space="preserve">Одяг захистний ААМІ Level 2 жовті </t>
  </si>
  <si>
    <t>11,24</t>
  </si>
  <si>
    <t xml:space="preserve">Окситоцин 1мл N10 </t>
  </si>
  <si>
    <t>102,60</t>
  </si>
  <si>
    <t xml:space="preserve">Октаплекс 500 МО </t>
  </si>
  <si>
    <t xml:space="preserve">Окуляри з клапаном </t>
  </si>
  <si>
    <t>117,56</t>
  </si>
  <si>
    <t xml:space="preserve">Окуляри захисні </t>
  </si>
  <si>
    <t>91,32</t>
  </si>
  <si>
    <t xml:space="preserve">Окуляри захисні SG -03 закриті,непряма вентиляція,захист від запотівання (гум) </t>
  </si>
  <si>
    <t>35,63</t>
  </si>
  <si>
    <t xml:space="preserve">Окуляри захисні пластикові </t>
  </si>
  <si>
    <t xml:space="preserve">Окуляри захистні зі щитком №10 </t>
  </si>
  <si>
    <t xml:space="preserve">Ондансетрон, 2мг </t>
  </si>
  <si>
    <t xml:space="preserve">Ортез для плечового суглобу р.XL 301 </t>
  </si>
  <si>
    <t xml:space="preserve">Ортез на гомілковостопний суглоб </t>
  </si>
  <si>
    <t xml:space="preserve">Ортофен таб.в/о,киш./розч.по 0,025г. №30 </t>
  </si>
  <si>
    <t xml:space="preserve">Отоскоп/офтальмоскоп </t>
  </si>
  <si>
    <t xml:space="preserve">Підгузки дитячі р.2№ 12 </t>
  </si>
  <si>
    <t xml:space="preserve">Підгузки дорослі р. </t>
  </si>
  <si>
    <t xml:space="preserve">Піридоксину гідрохлорид (вітамін В6) р-н д/ін 50мг/мл по 1 мл №10 в амп </t>
  </si>
  <si>
    <t xml:space="preserve">Піроксикам 20мг </t>
  </si>
  <si>
    <t>5,77</t>
  </si>
  <si>
    <t xml:space="preserve">Пазукрос  1000 мг 200 мл. № 10 </t>
  </si>
  <si>
    <t xml:space="preserve">Пазукрос 500 мг 100 мл.№ 10 </t>
  </si>
  <si>
    <t xml:space="preserve">Панадол табл.вкриті обол.500 мг №12 </t>
  </si>
  <si>
    <t xml:space="preserve">Папаверин 2% 2.0 N10 </t>
  </si>
  <si>
    <t>67,21</t>
  </si>
  <si>
    <t xml:space="preserve">Папаверин р-н д/ін 20мг/мл по 2мл №10 в амп </t>
  </si>
  <si>
    <t xml:space="preserve">Парацетамол 1000 мг №20 </t>
  </si>
  <si>
    <t xml:space="preserve">Парацетамол 125 мг №10 </t>
  </si>
  <si>
    <t xml:space="preserve">Парацетамол 500мг </t>
  </si>
  <si>
    <t>4,84</t>
  </si>
  <si>
    <t xml:space="preserve">Парацетамол 500мг  №100 (уп.) </t>
  </si>
  <si>
    <t xml:space="preserve">Парацетамол 500мг , упак. 1000 табл </t>
  </si>
  <si>
    <t>370,50</t>
  </si>
  <si>
    <t xml:space="preserve">Парацетамол табл.500 мг №1000 </t>
  </si>
  <si>
    <t xml:space="preserve">Парацетамол,супозиторії ректальні 150 мг </t>
  </si>
  <si>
    <t xml:space="preserve">Парацетамол,супозиторії ректальні 300 мг </t>
  </si>
  <si>
    <t xml:space="preserve">Перехідник для дихального контуру </t>
  </si>
  <si>
    <t xml:space="preserve">Пластир 2х4см </t>
  </si>
  <si>
    <t xml:space="preserve">Повідон-йод 10%  250 мл. </t>
  </si>
  <si>
    <t xml:space="preserve">Повідон-йод 10% Букальний Бетадин 125мл р-н </t>
  </si>
  <si>
    <t>3,02</t>
  </si>
  <si>
    <t xml:space="preserve">Покривало хірургічне, ткане, багатораз, без розрізу, 90 х 150 см </t>
  </si>
  <si>
    <t>237,50</t>
  </si>
  <si>
    <t xml:space="preserve">Прасугрел 10 мг № 30 табл </t>
  </si>
  <si>
    <t xml:space="preserve">Преднізолон 30мг/мл  1мл №5 </t>
  </si>
  <si>
    <t>59,95</t>
  </si>
  <si>
    <t xml:space="preserve">Преднізон, 5мг </t>
  </si>
  <si>
    <t xml:space="preserve">Преднизолон, 5,0мг </t>
  </si>
  <si>
    <t xml:space="preserve">Преднизолон,5мг  № 1000 </t>
  </si>
  <si>
    <t xml:space="preserve">Пристрій для введення Ван-Прес </t>
  </si>
  <si>
    <t xml:space="preserve">Пробірка вакутейнер з рідиною Inactiva 2мл №50 </t>
  </si>
  <si>
    <t xml:space="preserve">Пробірка вакуумна 12мл , 16 х 100мм </t>
  </si>
  <si>
    <t xml:space="preserve">Пробірка вакуумна 3мл </t>
  </si>
  <si>
    <t xml:space="preserve">Пропранолол /Обзідан 25мг </t>
  </si>
  <si>
    <t>0,90</t>
  </si>
  <si>
    <t xml:space="preserve">Простирадло водонепроникне, 78 х 120см, однор, 10шт в упак </t>
  </si>
  <si>
    <t>163,40</t>
  </si>
  <si>
    <t xml:space="preserve">Простирадло медичне одноразове (розмір 0,6х100м) без перфорації (спанбод щільністю 20г/м2) </t>
  </si>
  <si>
    <t>рул.</t>
  </si>
  <si>
    <t>324,39</t>
  </si>
  <si>
    <t xml:space="preserve">Протамін сульфат  10мг/мл </t>
  </si>
  <si>
    <t xml:space="preserve">Пульсоксиметр (SpO2) датчики,чіп і запасна стрічка </t>
  </si>
  <si>
    <t xml:space="preserve">Пульсоксиметр на два параметри/пульсоксиметр,не вказано </t>
  </si>
  <si>
    <t xml:space="preserve">Ранолазин 500мг №60 </t>
  </si>
  <si>
    <t xml:space="preserve">Ревмастоп, р-н д/ін 10мг/мл, 1,5мл №5 </t>
  </si>
  <si>
    <t>пач.</t>
  </si>
  <si>
    <t xml:space="preserve">Реополіглюкін 200,0 </t>
  </si>
  <si>
    <t>88,62</t>
  </si>
  <si>
    <t xml:space="preserve">Респіратор  FFP3/Распіратор FFP3 NR.1 </t>
  </si>
  <si>
    <t xml:space="preserve">Респіратор FFP2 або FFP3 (№1866 від 23.11.2021р) </t>
  </si>
  <si>
    <t>81,59</t>
  </si>
  <si>
    <t xml:space="preserve">Респіратор KN-95 , № 50 шт </t>
  </si>
  <si>
    <t xml:space="preserve">Респіратор KN-95, 3M, № 50 </t>
  </si>
  <si>
    <t xml:space="preserve">Респіратор №95 нестерильний </t>
  </si>
  <si>
    <t xml:space="preserve">Респіратор ЛТ-95 </t>
  </si>
  <si>
    <t xml:space="preserve">Респіратор-маска захисна </t>
  </si>
  <si>
    <t xml:space="preserve">Ривароксабан/Xarelto 15 мг </t>
  </si>
  <si>
    <t>32,41</t>
  </si>
  <si>
    <t xml:space="preserve">Ривароксабан/Ксарелто 2,5 мг </t>
  </si>
  <si>
    <t>27,17</t>
  </si>
  <si>
    <t xml:space="preserve">Ривароксабан/Ксарелто 20 мг </t>
  </si>
  <si>
    <t>5,20</t>
  </si>
  <si>
    <t xml:space="preserve">Ритоновір </t>
  </si>
  <si>
    <t xml:space="preserve">Розчин бепотастину безилату 15mg/ml, 5ml x Bottle, 15mg/ml </t>
  </si>
  <si>
    <t xml:space="preserve">Рукавички нітрилові огл. нестер. неприпуд. р.L </t>
  </si>
  <si>
    <t>пара</t>
  </si>
  <si>
    <t>2,20</t>
  </si>
  <si>
    <t xml:space="preserve">Рукавички нітрилові огл. нестер. неприпуд. р.S </t>
  </si>
  <si>
    <t xml:space="preserve">Рукавички нітрилові огл. нестер. неприпуд. р.М </t>
  </si>
  <si>
    <t xml:space="preserve">Рушникі паперові </t>
  </si>
  <si>
    <t>55,20</t>
  </si>
  <si>
    <t xml:space="preserve">Сіль для оральної регідратації 20,5 г №100 </t>
  </si>
  <si>
    <t>238,34</t>
  </si>
  <si>
    <t xml:space="preserve">Сальбутамол 100мкг 200доз у балонах </t>
  </si>
  <si>
    <t xml:space="preserve">Сальбутамол 2,5мг </t>
  </si>
  <si>
    <t xml:space="preserve">Сальбутамол 200 H  №1 </t>
  </si>
  <si>
    <t xml:space="preserve">Сенсор глюкози Enlite тм №5 </t>
  </si>
  <si>
    <t xml:space="preserve">Серветки дезінфікуючі (сані-Клос Актив) </t>
  </si>
  <si>
    <t>274,95</t>
  </si>
  <si>
    <t xml:space="preserve">Серветки марлеві 10х10см №50, н/стер </t>
  </si>
  <si>
    <t xml:space="preserve">Серветки спиртові №70 </t>
  </si>
  <si>
    <t xml:space="preserve">Сечоприймач </t>
  </si>
  <si>
    <t xml:space="preserve">Сечоприймач 400 мл </t>
  </si>
  <si>
    <t>137,42</t>
  </si>
  <si>
    <t xml:space="preserve">Симвастатин 20 мг </t>
  </si>
  <si>
    <t>1,09</t>
  </si>
  <si>
    <t xml:space="preserve">Система  для в/в інфузій </t>
  </si>
  <si>
    <t>6,08</t>
  </si>
  <si>
    <t xml:space="preserve">Система для дренажа </t>
  </si>
  <si>
    <t xml:space="preserve">Солі для пероральної регідрації 20,5г/л №1 </t>
  </si>
  <si>
    <t xml:space="preserve">Солпадеїн актив,табл.шипучі №12 </t>
  </si>
  <si>
    <t xml:space="preserve">Стімулотон 50мг №30 </t>
  </si>
  <si>
    <t xml:space="preserve">Суліндак 150 мг № 500 табл </t>
  </si>
  <si>
    <t xml:space="preserve">Суліндак 200 мг № 100 табл </t>
  </si>
  <si>
    <t xml:space="preserve">Сульфадіазин срібла 1% ,крем  500г </t>
  </si>
  <si>
    <t>265,80</t>
  </si>
  <si>
    <t xml:space="preserve">Сульфаметоксазол і триметоприм/Бактрім форте 160/800мг №50 </t>
  </si>
  <si>
    <t xml:space="preserve">Сульфаметоксазол,100мл/240мг/5мл </t>
  </si>
  <si>
    <t xml:space="preserve">Тіара дуо табл. 160 мг/12,5 мг №28 </t>
  </si>
  <si>
    <t>159,19</t>
  </si>
  <si>
    <t xml:space="preserve">Тадалафіл / Tadalafila 5mg №30 </t>
  </si>
  <si>
    <t xml:space="preserve">Тактичне устаткування для польового застосування / Reactiv SkinDecontamination Lotion Kit (RSDL) №50 в упаковці </t>
  </si>
  <si>
    <t>3043,29</t>
  </si>
  <si>
    <t xml:space="preserve">Тейкопламін 200мг/3мл </t>
  </si>
  <si>
    <t>259,64</t>
  </si>
  <si>
    <t xml:space="preserve">Термометр інфрачервоний </t>
  </si>
  <si>
    <t xml:space="preserve">Термометр безконтактний ,лобний ,живлення від батарейок </t>
  </si>
  <si>
    <t xml:space="preserve">Термометр медичний </t>
  </si>
  <si>
    <t xml:space="preserve">Термометр,інфрачервоний без контактний,портативна батарея АА,версія без мовлення </t>
  </si>
  <si>
    <t>668,75</t>
  </si>
  <si>
    <t xml:space="preserve">Тестові смужки д/вимір. глюкози в крові 50 шт/уп </t>
  </si>
  <si>
    <t>182,50</t>
  </si>
  <si>
    <t xml:space="preserve">Трамадол 100 мг №1 </t>
  </si>
  <si>
    <t xml:space="preserve">Трамадол 37,5 мг/325 №1 </t>
  </si>
  <si>
    <t xml:space="preserve">Трамадол 50 мг. №1 </t>
  </si>
  <si>
    <t xml:space="preserve">Трамадол Denk таб по 200 мг №30 (№63 від 17.04.2023р.) </t>
  </si>
  <si>
    <t>555,54</t>
  </si>
  <si>
    <t xml:space="preserve">Транексамова к-та / Євронекс р-н д/ін 100мг/мл, по 5мл в амп №5 </t>
  </si>
  <si>
    <t>305,61</t>
  </si>
  <si>
    <t xml:space="preserve">Транексанова к-та 500мг </t>
  </si>
  <si>
    <t xml:space="preserve">Транексанова к-та капс. № 500 </t>
  </si>
  <si>
    <t xml:space="preserve">Триметоприм </t>
  </si>
  <si>
    <t xml:space="preserve">Трубка ендотрахеальна №3 </t>
  </si>
  <si>
    <t xml:space="preserve">Трубка трахеостомічна  (з манжетою) розмір 6.4 мм внутр., 10,8 мм </t>
  </si>
  <si>
    <t>42,72</t>
  </si>
  <si>
    <t xml:space="preserve">Трубка трахеостомічна  (з манжетою) розмір 7,6 мм внутр., 12,2 мм </t>
  </si>
  <si>
    <t xml:space="preserve">Трубка трахеостомічна одноразова 6,4 мм внутр., 74 мм </t>
  </si>
  <si>
    <t xml:space="preserve">Трубка трахеостомічна одноразова 7,5 мм внутр., 8,5 мм </t>
  </si>
  <si>
    <t xml:space="preserve">Трубка трахеостомічна одноразова 7,6 мм внутр., 79 мм </t>
  </si>
  <si>
    <t xml:space="preserve">Убрелви№1 </t>
  </si>
  <si>
    <t xml:space="preserve">Фільтр дихальний Covidien Puritan Bennett (багатораз </t>
  </si>
  <si>
    <t>412,45</t>
  </si>
  <si>
    <t xml:space="preserve">Фільтр повітряний </t>
  </si>
  <si>
    <t>60,69</t>
  </si>
  <si>
    <t>96,30</t>
  </si>
  <si>
    <t xml:space="preserve">Фільтр повітряний HEPA </t>
  </si>
  <si>
    <t>120,38</t>
  </si>
  <si>
    <t xml:space="preserve">Фільтр прозорий дихальний Air-Guard </t>
  </si>
  <si>
    <t>104,59</t>
  </si>
  <si>
    <t xml:space="preserve">Фарбник по Романовському (Еозин метиленовий синій), уп. 1 л з буфером </t>
  </si>
  <si>
    <t xml:space="preserve">Флагіл (метронидазол) 250 мг №20 </t>
  </si>
  <si>
    <t xml:space="preserve">Флуклоксетин / Флуоксетин, 0,02г </t>
  </si>
  <si>
    <t>1,96</t>
  </si>
  <si>
    <t xml:space="preserve">Флуконазол 200мг Дифлюкан №28 </t>
  </si>
  <si>
    <t>1014,63</t>
  </si>
  <si>
    <t xml:space="preserve">Фолієва кислота 5мг, флак 1000 табл </t>
  </si>
  <si>
    <t>234,84</t>
  </si>
  <si>
    <t xml:space="preserve">Фолієва кислота табл.по 5мг №1000 </t>
  </si>
  <si>
    <t xml:space="preserve">Фолієва кислота табл.по 5мг №50 </t>
  </si>
  <si>
    <t xml:space="preserve">Фосфоліпіди  / АНТРАЛЬ, 0,2 г </t>
  </si>
  <si>
    <t>6,47</t>
  </si>
  <si>
    <t xml:space="preserve">Фуросемід  40мг № 10 </t>
  </si>
  <si>
    <t xml:space="preserve">Фуросемід  40мг № 1000 </t>
  </si>
  <si>
    <t xml:space="preserve">Фуросемід / Фуросемід-Дарниця, 40 мг </t>
  </si>
  <si>
    <t xml:space="preserve">Фуросемід 125мг № 100 табл </t>
  </si>
  <si>
    <t xml:space="preserve">Фуросемід 20 мг № 30 табл </t>
  </si>
  <si>
    <t xml:space="preserve">Фуросемід 20мг/2мл № 5 амп </t>
  </si>
  <si>
    <t xml:space="preserve">Фуросемід 40 мг 40мг/4мл № 5 амп </t>
  </si>
  <si>
    <t xml:space="preserve">Фуросемід 40 мг № 100 табл </t>
  </si>
  <si>
    <t xml:space="preserve">Фуросемід 40mg № 100 табл. </t>
  </si>
  <si>
    <t xml:space="preserve">Фуросемід 500мг № 50 табл </t>
  </si>
  <si>
    <t xml:space="preserve">Фуросемід таб. по 40 мг </t>
  </si>
  <si>
    <t xml:space="preserve">Фуцис табл.по 150мг №2 </t>
  </si>
  <si>
    <t>10,20</t>
  </si>
  <si>
    <t xml:space="preserve">Фуцис табл.по 150мг №4 </t>
  </si>
  <si>
    <t>19,39</t>
  </si>
  <si>
    <t xml:space="preserve">Хірургічні маски на завязках 50 х 12 (600шт) </t>
  </si>
  <si>
    <t xml:space="preserve">Хірургічні ножиці-зажими </t>
  </si>
  <si>
    <t xml:space="preserve">Халат , рівень захисту 2 ААМІ, нестер., L </t>
  </si>
  <si>
    <t>41,73</t>
  </si>
  <si>
    <t xml:space="preserve">Халат , рівень захисту 2 ААМІ, нестер., XL </t>
  </si>
  <si>
    <t>42,11</t>
  </si>
  <si>
    <t xml:space="preserve">Халат захісний одноразовий р. XL </t>
  </si>
  <si>
    <t xml:space="preserve">Халат захисний </t>
  </si>
  <si>
    <t xml:space="preserve">Халат захисний/ поліетиленовий </t>
  </si>
  <si>
    <t xml:space="preserve">Халат поліпропіленовий </t>
  </si>
  <si>
    <t xml:space="preserve">Хартмана розчин (лактат Рінгера) для внутрішньовенної інфузії фл 1000 мл №10 фл в упак </t>
  </si>
  <si>
    <t xml:space="preserve">Хлоргексидин 200мл </t>
  </si>
  <si>
    <t>36,70</t>
  </si>
  <si>
    <t xml:space="preserve">Хлоргексидину діглюконат, 5%, 16бут/1000мл </t>
  </si>
  <si>
    <t>124,64</t>
  </si>
  <si>
    <t xml:space="preserve">Хлоргекскдин Ацетат ВР 0,02% 1000 мл №6 </t>
  </si>
  <si>
    <t>905,80</t>
  </si>
  <si>
    <t xml:space="preserve">Хлорид калію / Potassium chloride inj. 10ml №5x8 в спайці, n/a </t>
  </si>
  <si>
    <t>0,08</t>
  </si>
  <si>
    <t xml:space="preserve">Хлорид калію / Potassium chloride tab. №20, n/a </t>
  </si>
  <si>
    <t xml:space="preserve">Цефіксим 100мг/5ml,suspension 60 мл </t>
  </si>
  <si>
    <t xml:space="preserve">Цефтріаксон порошок для р-ну д/ін по 1,0г у фл №1 </t>
  </si>
  <si>
    <t xml:space="preserve">Ципрофлоксацин 500мг,банка на 100табл. </t>
  </si>
  <si>
    <t>бан</t>
  </si>
  <si>
    <t xml:space="preserve">Шапочка -берет медична нестерильна </t>
  </si>
  <si>
    <t>1,93</t>
  </si>
  <si>
    <t xml:space="preserve">Шапочка медична одноразова </t>
  </si>
  <si>
    <t>0,30</t>
  </si>
  <si>
    <t xml:space="preserve">Шнур живлення </t>
  </si>
  <si>
    <t>74,90</t>
  </si>
  <si>
    <t xml:space="preserve">Шпріц  0,5 мл 28Gx1/2", № 100 шт. </t>
  </si>
  <si>
    <t xml:space="preserve">Шприц 2 мл. </t>
  </si>
  <si>
    <t>0,69</t>
  </si>
  <si>
    <t xml:space="preserve">Шприц 2мл, Луєр, з голкою 21G, стер, однор, 100шт в упак </t>
  </si>
  <si>
    <t>120,46</t>
  </si>
  <si>
    <t xml:space="preserve">Шприц 3 мл, Луер №1 </t>
  </si>
  <si>
    <t>1,77</t>
  </si>
  <si>
    <t xml:space="preserve">Шприц BD 2,0мл №100 </t>
  </si>
  <si>
    <t xml:space="preserve">Шприц ін"єкційний 2-х компонентний  2мл </t>
  </si>
  <si>
    <t xml:space="preserve">Шприц для ін"єкцій 35 мл </t>
  </si>
  <si>
    <t xml:space="preserve">Шприц-ручка для інсуліну багаторазова/ пр. до 08.2026 </t>
  </si>
  <si>
    <t>810,51</t>
  </si>
  <si>
    <t xml:space="preserve">Шприци без голки / Шприц без голки, 1 </t>
  </si>
  <si>
    <t xml:space="preserve">Шприци без голки / Шприц без голки, 2мл </t>
  </si>
  <si>
    <t>6,03</t>
  </si>
  <si>
    <t xml:space="preserve">Шприци для ін'єкцій / Шприц 2мл, 1 </t>
  </si>
  <si>
    <t xml:space="preserve">Шприци для ін’єкцій / Шприц о/p Зкомпонентний 1 мл, </t>
  </si>
  <si>
    <t xml:space="preserve">Шприци однор 0,2мл зканюлею 23G </t>
  </si>
  <si>
    <t>2,26</t>
  </si>
  <si>
    <t xml:space="preserve">Шприци однор 1,20 G.0.90 х 40 мм,з канюлею,стер. </t>
  </si>
  <si>
    <t>184,82</t>
  </si>
  <si>
    <t xml:space="preserve">Штучна легеня / Тестова легеня Test Lung, Hard Sided, 1L </t>
  </si>
  <si>
    <t xml:space="preserve">Щиток  для обличчя </t>
  </si>
  <si>
    <t xml:space="preserve">Щиток захистний ,нестерильний </t>
  </si>
  <si>
    <t xml:space="preserve">Щиток захистний для обличчя плат. </t>
  </si>
  <si>
    <t xml:space="preserve">202СКЛ  </t>
  </si>
  <si>
    <t>Черкаська  обласна лікарня</t>
  </si>
  <si>
    <t>Залишки медикаментів та виробів медичного призначення, отриманих як благодійна допомога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</si>
</sst>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9" fontId="4" fillId="0" borderId="1" xfId="0" applyNumberFormat="1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2"/>
  <sheetViews>
    <sheetView showGridLines="0" tabSelected="1" zoomScaleNormal="100" workbookViewId="0">
      <selection activeCell="A2" sqref="A2"/>
    </sheetView>
  </sheetViews>
  <sheetFormatPr defaultRowHeight="12.75" customHeight="1" x14ac:dyDescent="0.25"/>
  <cols>
    <col min="1" max="1" width="7.6640625" customWidth="1"/>
    <col min="2" max="2" width="12.44140625" customWidth="1"/>
    <col min="3" max="3" width="25.88671875" customWidth="1"/>
    <col min="4" max="4" width="7.6640625" customWidth="1"/>
    <col min="5" max="5" width="12.6640625" customWidth="1"/>
    <col min="6" max="6" width="10.6640625" customWidth="1"/>
    <col min="7" max="7" width="12.6640625" customWidth="1"/>
    <col min="8" max="8" width="14.88671875" customWidth="1"/>
    <col min="9" max="9" width="9" hidden="1" customWidth="1"/>
    <col min="10" max="10" width="8.88671875" hidden="1" customWidth="1"/>
    <col min="11" max="11" width="8.6640625" hidden="1" customWidth="1"/>
    <col min="12" max="12" width="8.5546875" hidden="1" customWidth="1"/>
    <col min="13" max="15" width="8.44140625" hidden="1" customWidth="1"/>
    <col min="16" max="16" width="9" hidden="1" customWidth="1"/>
    <col min="17" max="17" width="9.109375" hidden="1" customWidth="1"/>
  </cols>
  <sheetData>
    <row r="1" spans="1:17" s="10" customFormat="1" ht="12.75" customHeight="1" x14ac:dyDescent="0.25"/>
    <row r="2" spans="1:17" s="17" customFormat="1" ht="15.6" x14ac:dyDescent="0.3">
      <c r="A2" s="15" t="s">
        <v>1014</v>
      </c>
      <c r="B2" s="16"/>
      <c r="C2" s="16"/>
      <c r="D2" s="16"/>
      <c r="E2" s="16"/>
      <c r="F2" s="16"/>
      <c r="G2" s="16"/>
      <c r="H2" s="16"/>
    </row>
    <row r="3" spans="1:17" s="17" customFormat="1" ht="15.6" x14ac:dyDescent="0.3">
      <c r="A3" s="18" t="s">
        <v>1013</v>
      </c>
      <c r="B3" s="18"/>
      <c r="C3" s="18"/>
      <c r="D3" s="18"/>
      <c r="E3" s="18"/>
      <c r="F3" s="18"/>
      <c r="G3" s="18"/>
      <c r="H3" s="18"/>
    </row>
    <row r="4" spans="1:17" s="17" customFormat="1" ht="16.5" customHeight="1" thickBot="1" x14ac:dyDescent="0.35">
      <c r="A4" s="18"/>
      <c r="B4" s="18"/>
      <c r="C4" s="18"/>
      <c r="D4" s="18"/>
      <c r="E4" s="18"/>
      <c r="F4" s="18"/>
      <c r="G4" s="18"/>
      <c r="H4" s="18"/>
    </row>
    <row r="5" spans="1:17" s="17" customFormat="1" ht="26.25" customHeight="1" x14ac:dyDescent="0.25">
      <c r="A5" s="95" t="s">
        <v>139</v>
      </c>
      <c r="B5" s="89" t="s">
        <v>140</v>
      </c>
      <c r="C5" s="89" t="s">
        <v>32</v>
      </c>
      <c r="D5" s="100" t="s">
        <v>141</v>
      </c>
      <c r="E5" s="89" t="s">
        <v>142</v>
      </c>
      <c r="F5" s="89" t="s">
        <v>293</v>
      </c>
      <c r="G5" s="89"/>
      <c r="H5" s="90" t="s">
        <v>146</v>
      </c>
    </row>
    <row r="6" spans="1:17" s="17" customFormat="1" ht="13.2" x14ac:dyDescent="0.25">
      <c r="A6" s="96"/>
      <c r="B6" s="98"/>
      <c r="C6" s="98"/>
      <c r="D6" s="101"/>
      <c r="E6" s="98"/>
      <c r="F6" s="93" t="s">
        <v>147</v>
      </c>
      <c r="G6" s="93" t="s">
        <v>148</v>
      </c>
      <c r="H6" s="91"/>
    </row>
    <row r="7" spans="1:17" s="17" customFormat="1" ht="13.8" thickBot="1" x14ac:dyDescent="0.3">
      <c r="A7" s="97"/>
      <c r="B7" s="99"/>
      <c r="C7" s="99"/>
      <c r="D7" s="102"/>
      <c r="E7" s="99"/>
      <c r="F7" s="94"/>
      <c r="G7" s="94"/>
      <c r="H7" s="92"/>
    </row>
    <row r="8" spans="1:17" s="24" customFormat="1" ht="15" customHeight="1" thickBot="1" x14ac:dyDescent="0.3">
      <c r="A8" s="85" t="s">
        <v>1012</v>
      </c>
      <c r="B8" s="21"/>
      <c r="C8" s="21"/>
      <c r="D8" s="21"/>
      <c r="E8" s="21"/>
      <c r="F8" s="22"/>
      <c r="G8" s="21"/>
      <c r="H8" s="23"/>
    </row>
    <row r="9" spans="1:17" s="24" customFormat="1" ht="15" hidden="1" customHeight="1" thickBot="1" x14ac:dyDescent="0.3">
      <c r="A9" s="79"/>
      <c r="B9" s="80"/>
      <c r="C9" s="80"/>
      <c r="D9" s="80"/>
      <c r="E9" s="80"/>
      <c r="F9" s="81"/>
      <c r="G9" s="80"/>
      <c r="H9" s="82"/>
      <c r="Q9" s="24" t="s">
        <v>294</v>
      </c>
    </row>
    <row r="10" spans="1:17" s="26" customFormat="1" ht="26.4" x14ac:dyDescent="0.25">
      <c r="A10" s="70">
        <v>1</v>
      </c>
      <c r="B10" s="71"/>
      <c r="C10" s="72" t="s">
        <v>295</v>
      </c>
      <c r="D10" s="73" t="s">
        <v>296</v>
      </c>
      <c r="E10" s="74" t="s">
        <v>297</v>
      </c>
      <c r="F10" s="75">
        <v>100</v>
      </c>
      <c r="G10" s="74">
        <v>3034.57</v>
      </c>
      <c r="H10" s="76"/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 t="e">
        <f>#REF!</f>
        <v>#REF!</v>
      </c>
      <c r="O10" s="25">
        <f t="shared" ref="O10:P12" si="0">F10</f>
        <v>100</v>
      </c>
      <c r="P10" s="25">
        <f t="shared" si="0"/>
        <v>3034.57</v>
      </c>
    </row>
    <row r="11" spans="1:17" s="26" customFormat="1" ht="39.6" x14ac:dyDescent="0.25">
      <c r="A11" s="70">
        <v>2</v>
      </c>
      <c r="B11" s="71"/>
      <c r="C11" s="72" t="s">
        <v>298</v>
      </c>
      <c r="D11" s="73" t="s">
        <v>296</v>
      </c>
      <c r="E11" s="74">
        <v>45</v>
      </c>
      <c r="F11" s="75">
        <v>50</v>
      </c>
      <c r="G11" s="74">
        <v>2250</v>
      </c>
      <c r="H11" s="76"/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 t="e">
        <f>#REF!</f>
        <v>#REF!</v>
      </c>
      <c r="O11" s="25">
        <f t="shared" si="0"/>
        <v>50</v>
      </c>
      <c r="P11" s="25">
        <f t="shared" si="0"/>
        <v>2250</v>
      </c>
    </row>
    <row r="12" spans="1:17" s="26" customFormat="1" ht="13.8" thickBot="1" x14ac:dyDescent="0.3">
      <c r="A12" s="70">
        <v>3</v>
      </c>
      <c r="B12" s="71"/>
      <c r="C12" s="72" t="s">
        <v>299</v>
      </c>
      <c r="D12" s="73" t="s">
        <v>300</v>
      </c>
      <c r="E12" s="74">
        <v>1</v>
      </c>
      <c r="F12" s="75">
        <v>500</v>
      </c>
      <c r="G12" s="74">
        <v>500</v>
      </c>
      <c r="H12" s="76"/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 t="e">
        <f>#REF!</f>
        <v>#REF!</v>
      </c>
      <c r="O12" s="25">
        <f t="shared" si="0"/>
        <v>500</v>
      </c>
      <c r="P12" s="25">
        <f t="shared" si="0"/>
        <v>500</v>
      </c>
    </row>
    <row r="13" spans="1:17" s="17" customFormat="1" ht="13.8" thickBot="1" x14ac:dyDescent="0.3">
      <c r="A13" s="35"/>
      <c r="B13" s="29" t="s">
        <v>301</v>
      </c>
      <c r="C13" s="29"/>
      <c r="D13" s="29"/>
      <c r="E13" s="30"/>
      <c r="F13" s="31">
        <f>SUM(Лист1!O5:O12)</f>
        <v>650</v>
      </c>
      <c r="G13" s="32">
        <f>SUM(Лист1!P5:P12)</f>
        <v>5784.57</v>
      </c>
      <c r="H13" s="33"/>
    </row>
    <row r="14" spans="1:17" s="24" customFormat="1" ht="15" customHeight="1" thickBot="1" x14ac:dyDescent="0.3">
      <c r="A14" s="85" t="s">
        <v>302</v>
      </c>
      <c r="B14" s="21"/>
      <c r="C14" s="21"/>
      <c r="D14" s="21"/>
      <c r="E14" s="21"/>
      <c r="F14" s="22"/>
      <c r="G14" s="21"/>
      <c r="H14" s="23"/>
    </row>
    <row r="15" spans="1:17" s="24" customFormat="1" ht="15" hidden="1" customHeight="1" thickBot="1" x14ac:dyDescent="0.3">
      <c r="A15" s="79"/>
      <c r="B15" s="80"/>
      <c r="C15" s="80"/>
      <c r="D15" s="80"/>
      <c r="E15" s="80"/>
      <c r="F15" s="81"/>
      <c r="G15" s="80"/>
      <c r="H15" s="82"/>
      <c r="Q15" s="24" t="s">
        <v>294</v>
      </c>
    </row>
    <row r="16" spans="1:17" s="26" customFormat="1" ht="26.4" x14ac:dyDescent="0.25">
      <c r="A16" s="70">
        <v>1</v>
      </c>
      <c r="B16" s="71"/>
      <c r="C16" s="72" t="s">
        <v>303</v>
      </c>
      <c r="D16" s="73" t="s">
        <v>304</v>
      </c>
      <c r="E16" s="74" t="s">
        <v>305</v>
      </c>
      <c r="F16" s="75">
        <v>400</v>
      </c>
      <c r="G16" s="74">
        <v>36178.11</v>
      </c>
      <c r="H16" s="76"/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 t="e">
        <f>#REF!</f>
        <v>#REF!</v>
      </c>
      <c r="O16" s="25">
        <f t="shared" ref="O16:P21" si="1">F16</f>
        <v>400</v>
      </c>
      <c r="P16" s="25">
        <f t="shared" si="1"/>
        <v>36178.11</v>
      </c>
    </row>
    <row r="17" spans="1:16" s="26" customFormat="1" ht="26.4" x14ac:dyDescent="0.25">
      <c r="A17" s="70">
        <v>2</v>
      </c>
      <c r="B17" s="71"/>
      <c r="C17" s="72" t="s">
        <v>306</v>
      </c>
      <c r="D17" s="73" t="s">
        <v>304</v>
      </c>
      <c r="E17" s="74" t="s">
        <v>307</v>
      </c>
      <c r="F17" s="75">
        <v>282</v>
      </c>
      <c r="G17" s="74">
        <v>203546.08000000002</v>
      </c>
      <c r="H17" s="76"/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 t="e">
        <f>#REF!</f>
        <v>#REF!</v>
      </c>
      <c r="O17" s="25">
        <f t="shared" si="1"/>
        <v>282</v>
      </c>
      <c r="P17" s="25">
        <f t="shared" si="1"/>
        <v>203546.08000000002</v>
      </c>
    </row>
    <row r="18" spans="1:16" s="26" customFormat="1" ht="13.2" x14ac:dyDescent="0.25">
      <c r="A18" s="70">
        <v>3</v>
      </c>
      <c r="B18" s="71"/>
      <c r="C18" s="72" t="s">
        <v>308</v>
      </c>
      <c r="D18" s="73" t="s">
        <v>300</v>
      </c>
      <c r="E18" s="74">
        <v>1</v>
      </c>
      <c r="F18" s="75">
        <v>2943</v>
      </c>
      <c r="G18" s="74">
        <v>2943</v>
      </c>
      <c r="H18" s="76"/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 t="e">
        <f>#REF!</f>
        <v>#REF!</v>
      </c>
      <c r="O18" s="25">
        <f t="shared" si="1"/>
        <v>2943</v>
      </c>
      <c r="P18" s="25">
        <f t="shared" si="1"/>
        <v>2943</v>
      </c>
    </row>
    <row r="19" spans="1:16" s="26" customFormat="1" ht="39.6" x14ac:dyDescent="0.25">
      <c r="A19" s="70">
        <v>4</v>
      </c>
      <c r="B19" s="71"/>
      <c r="C19" s="72" t="s">
        <v>309</v>
      </c>
      <c r="D19" s="73" t="s">
        <v>310</v>
      </c>
      <c r="E19" s="74" t="s">
        <v>311</v>
      </c>
      <c r="F19" s="75">
        <v>2</v>
      </c>
      <c r="G19" s="74">
        <v>1213.3800000000001</v>
      </c>
      <c r="H19" s="76"/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 t="e">
        <f>#REF!</f>
        <v>#REF!</v>
      </c>
      <c r="O19" s="25">
        <f t="shared" si="1"/>
        <v>2</v>
      </c>
      <c r="P19" s="25">
        <f t="shared" si="1"/>
        <v>1213.3800000000001</v>
      </c>
    </row>
    <row r="20" spans="1:16" s="26" customFormat="1" ht="26.4" x14ac:dyDescent="0.25">
      <c r="A20" s="70">
        <v>5</v>
      </c>
      <c r="B20" s="71"/>
      <c r="C20" s="72" t="s">
        <v>312</v>
      </c>
      <c r="D20" s="73" t="s">
        <v>313</v>
      </c>
      <c r="E20" s="74">
        <v>234950</v>
      </c>
      <c r="F20" s="75">
        <v>1</v>
      </c>
      <c r="G20" s="74">
        <v>234950</v>
      </c>
      <c r="H20" s="76"/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 t="e">
        <f>#REF!</f>
        <v>#REF!</v>
      </c>
      <c r="O20" s="25">
        <f t="shared" si="1"/>
        <v>1</v>
      </c>
      <c r="P20" s="25">
        <f t="shared" si="1"/>
        <v>234950</v>
      </c>
    </row>
    <row r="21" spans="1:16" s="26" customFormat="1" ht="26.4" x14ac:dyDescent="0.25">
      <c r="A21" s="70">
        <v>6</v>
      </c>
      <c r="B21" s="71"/>
      <c r="C21" s="72" t="s">
        <v>314</v>
      </c>
      <c r="D21" s="73" t="s">
        <v>315</v>
      </c>
      <c r="E21" s="74" t="s">
        <v>316</v>
      </c>
      <c r="F21" s="75">
        <v>7</v>
      </c>
      <c r="G21" s="74">
        <v>9280.2200000000012</v>
      </c>
      <c r="H21" s="76"/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 t="e">
        <f>#REF!</f>
        <v>#REF!</v>
      </c>
      <c r="O21" s="25">
        <f t="shared" si="1"/>
        <v>7</v>
      </c>
      <c r="P21" s="25">
        <f t="shared" si="1"/>
        <v>9280.2200000000012</v>
      </c>
    </row>
    <row r="22" spans="1:16" s="17" customFormat="1" ht="13.5" customHeight="1" thickBot="1" x14ac:dyDescent="0.3"/>
    <row r="23" spans="1:16" s="17" customFormat="1" ht="26.25" customHeight="1" x14ac:dyDescent="0.25">
      <c r="A23" s="95" t="s">
        <v>139</v>
      </c>
      <c r="B23" s="89" t="s">
        <v>140</v>
      </c>
      <c r="C23" s="89" t="s">
        <v>32</v>
      </c>
      <c r="D23" s="100" t="s">
        <v>141</v>
      </c>
      <c r="E23" s="89" t="s">
        <v>142</v>
      </c>
      <c r="F23" s="89" t="s">
        <v>293</v>
      </c>
      <c r="G23" s="89"/>
      <c r="H23" s="90" t="s">
        <v>146</v>
      </c>
    </row>
    <row r="24" spans="1:16" s="17" customFormat="1" ht="12.75" customHeight="1" x14ac:dyDescent="0.25">
      <c r="A24" s="96"/>
      <c r="B24" s="98"/>
      <c r="C24" s="98"/>
      <c r="D24" s="101"/>
      <c r="E24" s="98"/>
      <c r="F24" s="93" t="s">
        <v>147</v>
      </c>
      <c r="G24" s="93" t="s">
        <v>148</v>
      </c>
      <c r="H24" s="91"/>
    </row>
    <row r="25" spans="1:16" s="17" customFormat="1" ht="13.5" customHeight="1" thickBot="1" x14ac:dyDescent="0.3">
      <c r="A25" s="97"/>
      <c r="B25" s="99"/>
      <c r="C25" s="99"/>
      <c r="D25" s="102"/>
      <c r="E25" s="99"/>
      <c r="F25" s="94"/>
      <c r="G25" s="94"/>
      <c r="H25" s="92"/>
    </row>
    <row r="26" spans="1:16" s="26" customFormat="1" ht="66" x14ac:dyDescent="0.25">
      <c r="A26" s="70">
        <v>7</v>
      </c>
      <c r="B26" s="71"/>
      <c r="C26" s="72" t="s">
        <v>317</v>
      </c>
      <c r="D26" s="73" t="s">
        <v>300</v>
      </c>
      <c r="E26" s="74" t="s">
        <v>318</v>
      </c>
      <c r="F26" s="75">
        <v>1</v>
      </c>
      <c r="G26" s="74">
        <v>43227.3</v>
      </c>
      <c r="H26" s="76"/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 t="e">
        <f>#REF!</f>
        <v>#REF!</v>
      </c>
      <c r="O26" s="25">
        <f t="shared" ref="O26:O37" si="2">F26</f>
        <v>1</v>
      </c>
      <c r="P26" s="25">
        <f t="shared" ref="P26:P37" si="3">G26</f>
        <v>43227.3</v>
      </c>
    </row>
    <row r="27" spans="1:16" s="26" customFormat="1" ht="39.6" x14ac:dyDescent="0.25">
      <c r="A27" s="70">
        <v>8</v>
      </c>
      <c r="B27" s="71"/>
      <c r="C27" s="72" t="s">
        <v>319</v>
      </c>
      <c r="D27" s="73" t="s">
        <v>315</v>
      </c>
      <c r="E27" s="74" t="s">
        <v>320</v>
      </c>
      <c r="F27" s="75">
        <v>3</v>
      </c>
      <c r="G27" s="74">
        <v>9529.2000000000007</v>
      </c>
      <c r="H27" s="76"/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 t="e">
        <f>#REF!</f>
        <v>#REF!</v>
      </c>
      <c r="O27" s="25">
        <f t="shared" si="2"/>
        <v>3</v>
      </c>
      <c r="P27" s="25">
        <f t="shared" si="3"/>
        <v>9529.2000000000007</v>
      </c>
    </row>
    <row r="28" spans="1:16" s="26" customFormat="1" ht="52.8" x14ac:dyDescent="0.25">
      <c r="A28" s="70">
        <v>9</v>
      </c>
      <c r="B28" s="71"/>
      <c r="C28" s="72" t="s">
        <v>321</v>
      </c>
      <c r="D28" s="73" t="s">
        <v>322</v>
      </c>
      <c r="E28" s="74" t="s">
        <v>323</v>
      </c>
      <c r="F28" s="75">
        <v>1</v>
      </c>
      <c r="G28" s="74">
        <v>20734.43</v>
      </c>
      <c r="H28" s="76"/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 t="e">
        <f>#REF!</f>
        <v>#REF!</v>
      </c>
      <c r="O28" s="25">
        <f t="shared" si="2"/>
        <v>1</v>
      </c>
      <c r="P28" s="25">
        <f t="shared" si="3"/>
        <v>20734.43</v>
      </c>
    </row>
    <row r="29" spans="1:16" s="26" customFormat="1" ht="13.2" x14ac:dyDescent="0.25">
      <c r="A29" s="70">
        <v>10</v>
      </c>
      <c r="B29" s="71"/>
      <c r="C29" s="72" t="s">
        <v>324</v>
      </c>
      <c r="D29" s="73" t="s">
        <v>325</v>
      </c>
      <c r="E29" s="74" t="s">
        <v>326</v>
      </c>
      <c r="F29" s="75">
        <v>50</v>
      </c>
      <c r="G29" s="74">
        <v>27.5</v>
      </c>
      <c r="H29" s="76"/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 t="e">
        <f>#REF!</f>
        <v>#REF!</v>
      </c>
      <c r="O29" s="25">
        <f t="shared" si="2"/>
        <v>50</v>
      </c>
      <c r="P29" s="25">
        <f t="shared" si="3"/>
        <v>27.5</v>
      </c>
    </row>
    <row r="30" spans="1:16" s="26" customFormat="1" ht="26.4" x14ac:dyDescent="0.25">
      <c r="A30" s="70">
        <v>11</v>
      </c>
      <c r="B30" s="71"/>
      <c r="C30" s="72" t="s">
        <v>327</v>
      </c>
      <c r="D30" s="73" t="s">
        <v>328</v>
      </c>
      <c r="E30" s="74">
        <v>1</v>
      </c>
      <c r="F30" s="75">
        <v>1350</v>
      </c>
      <c r="G30" s="74">
        <v>1350</v>
      </c>
      <c r="H30" s="76"/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 t="e">
        <f>#REF!</f>
        <v>#REF!</v>
      </c>
      <c r="O30" s="25">
        <f t="shared" si="2"/>
        <v>1350</v>
      </c>
      <c r="P30" s="25">
        <f t="shared" si="3"/>
        <v>1350</v>
      </c>
    </row>
    <row r="31" spans="1:16" s="26" customFormat="1" ht="26.4" x14ac:dyDescent="0.25">
      <c r="A31" s="70">
        <v>12</v>
      </c>
      <c r="B31" s="71"/>
      <c r="C31" s="72" t="s">
        <v>329</v>
      </c>
      <c r="D31" s="73" t="s">
        <v>325</v>
      </c>
      <c r="E31" s="74" t="s">
        <v>330</v>
      </c>
      <c r="F31" s="75">
        <v>17</v>
      </c>
      <c r="G31" s="74">
        <v>5541.2300000000005</v>
      </c>
      <c r="H31" s="76"/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 t="e">
        <f>#REF!</f>
        <v>#REF!</v>
      </c>
      <c r="O31" s="25">
        <f t="shared" si="2"/>
        <v>17</v>
      </c>
      <c r="P31" s="25">
        <f t="shared" si="3"/>
        <v>5541.2300000000005</v>
      </c>
    </row>
    <row r="32" spans="1:16" s="26" customFormat="1" ht="13.2" x14ac:dyDescent="0.25">
      <c r="A32" s="70">
        <v>13</v>
      </c>
      <c r="B32" s="71"/>
      <c r="C32" s="72" t="s">
        <v>331</v>
      </c>
      <c r="D32" s="73" t="s">
        <v>332</v>
      </c>
      <c r="E32" s="74" t="s">
        <v>333</v>
      </c>
      <c r="F32" s="75">
        <v>86</v>
      </c>
      <c r="G32" s="74">
        <v>9440.57</v>
      </c>
      <c r="H32" s="76"/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 t="e">
        <f>#REF!</f>
        <v>#REF!</v>
      </c>
      <c r="O32" s="25">
        <f t="shared" si="2"/>
        <v>86</v>
      </c>
      <c r="P32" s="25">
        <f t="shared" si="3"/>
        <v>9440.57</v>
      </c>
    </row>
    <row r="33" spans="1:16" s="26" customFormat="1" ht="26.4" x14ac:dyDescent="0.25">
      <c r="A33" s="70">
        <v>14</v>
      </c>
      <c r="B33" s="71"/>
      <c r="C33" s="72" t="s">
        <v>334</v>
      </c>
      <c r="D33" s="73" t="s">
        <v>332</v>
      </c>
      <c r="E33" s="74" t="s">
        <v>335</v>
      </c>
      <c r="F33" s="75">
        <v>735</v>
      </c>
      <c r="G33" s="74">
        <v>160940.16</v>
      </c>
      <c r="H33" s="76"/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 t="e">
        <f>#REF!</f>
        <v>#REF!</v>
      </c>
      <c r="O33" s="25">
        <f t="shared" si="2"/>
        <v>735</v>
      </c>
      <c r="P33" s="25">
        <f t="shared" si="3"/>
        <v>160940.16</v>
      </c>
    </row>
    <row r="34" spans="1:16" s="26" customFormat="1" ht="26.4" x14ac:dyDescent="0.25">
      <c r="A34" s="70">
        <v>15</v>
      </c>
      <c r="B34" s="71"/>
      <c r="C34" s="72" t="s">
        <v>336</v>
      </c>
      <c r="D34" s="73" t="s">
        <v>332</v>
      </c>
      <c r="E34" s="74">
        <v>1</v>
      </c>
      <c r="F34" s="75">
        <v>250</v>
      </c>
      <c r="G34" s="74">
        <v>250</v>
      </c>
      <c r="H34" s="76"/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 t="e">
        <f>#REF!</f>
        <v>#REF!</v>
      </c>
      <c r="O34" s="25">
        <f t="shared" si="2"/>
        <v>250</v>
      </c>
      <c r="P34" s="25">
        <f t="shared" si="3"/>
        <v>250</v>
      </c>
    </row>
    <row r="35" spans="1:16" s="26" customFormat="1" ht="39.6" x14ac:dyDescent="0.25">
      <c r="A35" s="70">
        <v>16</v>
      </c>
      <c r="B35" s="71"/>
      <c r="C35" s="72" t="s">
        <v>337</v>
      </c>
      <c r="D35" s="73" t="s">
        <v>296</v>
      </c>
      <c r="E35" s="74" t="s">
        <v>338</v>
      </c>
      <c r="F35" s="75">
        <v>93</v>
      </c>
      <c r="G35" s="74">
        <v>71435.16</v>
      </c>
      <c r="H35" s="76"/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 t="e">
        <f>#REF!</f>
        <v>#REF!</v>
      </c>
      <c r="O35" s="25">
        <f t="shared" si="2"/>
        <v>93</v>
      </c>
      <c r="P35" s="25">
        <f t="shared" si="3"/>
        <v>71435.16</v>
      </c>
    </row>
    <row r="36" spans="1:16" s="26" customFormat="1" ht="66" x14ac:dyDescent="0.25">
      <c r="A36" s="70">
        <v>17</v>
      </c>
      <c r="B36" s="71"/>
      <c r="C36" s="72" t="s">
        <v>339</v>
      </c>
      <c r="D36" s="73" t="s">
        <v>340</v>
      </c>
      <c r="E36" s="74">
        <v>1</v>
      </c>
      <c r="F36" s="75">
        <v>413</v>
      </c>
      <c r="G36" s="74">
        <v>413</v>
      </c>
      <c r="H36" s="76"/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 t="e">
        <f>#REF!</f>
        <v>#REF!</v>
      </c>
      <c r="O36" s="25">
        <f t="shared" si="2"/>
        <v>413</v>
      </c>
      <c r="P36" s="25">
        <f t="shared" si="3"/>
        <v>413</v>
      </c>
    </row>
    <row r="37" spans="1:16" s="26" customFormat="1" ht="66" x14ac:dyDescent="0.25">
      <c r="A37" s="70">
        <v>18</v>
      </c>
      <c r="B37" s="71"/>
      <c r="C37" s="72" t="s">
        <v>341</v>
      </c>
      <c r="D37" s="73" t="s">
        <v>340</v>
      </c>
      <c r="E37" s="74">
        <v>1</v>
      </c>
      <c r="F37" s="75">
        <v>230</v>
      </c>
      <c r="G37" s="74">
        <v>230</v>
      </c>
      <c r="H37" s="76"/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 t="e">
        <f>#REF!</f>
        <v>#REF!</v>
      </c>
      <c r="O37" s="25">
        <f t="shared" si="2"/>
        <v>230</v>
      </c>
      <c r="P37" s="25">
        <f t="shared" si="3"/>
        <v>230</v>
      </c>
    </row>
    <row r="38" spans="1:16" s="17" customFormat="1" ht="13.5" customHeight="1" thickBot="1" x14ac:dyDescent="0.3"/>
    <row r="39" spans="1:16" s="17" customFormat="1" ht="26.25" customHeight="1" x14ac:dyDescent="0.25">
      <c r="A39" s="95" t="s">
        <v>139</v>
      </c>
      <c r="B39" s="89" t="s">
        <v>140</v>
      </c>
      <c r="C39" s="89" t="s">
        <v>32</v>
      </c>
      <c r="D39" s="100" t="s">
        <v>141</v>
      </c>
      <c r="E39" s="89" t="s">
        <v>142</v>
      </c>
      <c r="F39" s="89" t="s">
        <v>293</v>
      </c>
      <c r="G39" s="89"/>
      <c r="H39" s="90" t="s">
        <v>146</v>
      </c>
    </row>
    <row r="40" spans="1:16" s="17" customFormat="1" ht="12.75" customHeight="1" x14ac:dyDescent="0.25">
      <c r="A40" s="96"/>
      <c r="B40" s="98"/>
      <c r="C40" s="98"/>
      <c r="D40" s="101"/>
      <c r="E40" s="98"/>
      <c r="F40" s="93" t="s">
        <v>147</v>
      </c>
      <c r="G40" s="93" t="s">
        <v>148</v>
      </c>
      <c r="H40" s="91"/>
    </row>
    <row r="41" spans="1:16" s="17" customFormat="1" ht="13.5" customHeight="1" thickBot="1" x14ac:dyDescent="0.3">
      <c r="A41" s="97"/>
      <c r="B41" s="99"/>
      <c r="C41" s="99"/>
      <c r="D41" s="102"/>
      <c r="E41" s="99"/>
      <c r="F41" s="94"/>
      <c r="G41" s="94"/>
      <c r="H41" s="92"/>
    </row>
    <row r="42" spans="1:16" s="26" customFormat="1" ht="39.6" x14ac:dyDescent="0.25">
      <c r="A42" s="70">
        <v>19</v>
      </c>
      <c r="B42" s="71"/>
      <c r="C42" s="72" t="s">
        <v>342</v>
      </c>
      <c r="D42" s="73" t="s">
        <v>332</v>
      </c>
      <c r="E42" s="74">
        <v>1</v>
      </c>
      <c r="F42" s="75">
        <v>73</v>
      </c>
      <c r="G42" s="74">
        <v>73</v>
      </c>
      <c r="H42" s="76"/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 t="e">
        <f>#REF!</f>
        <v>#REF!</v>
      </c>
      <c r="O42" s="25">
        <f t="shared" ref="O42:O54" si="4">F42</f>
        <v>73</v>
      </c>
      <c r="P42" s="25">
        <f t="shared" ref="P42:P54" si="5">G42</f>
        <v>73</v>
      </c>
    </row>
    <row r="43" spans="1:16" s="26" customFormat="1" ht="39.6" x14ac:dyDescent="0.25">
      <c r="A43" s="70">
        <v>20</v>
      </c>
      <c r="B43" s="71"/>
      <c r="C43" s="72" t="s">
        <v>343</v>
      </c>
      <c r="D43" s="73" t="s">
        <v>332</v>
      </c>
      <c r="E43" s="74">
        <v>100</v>
      </c>
      <c r="F43" s="75">
        <v>105</v>
      </c>
      <c r="G43" s="74">
        <v>10500</v>
      </c>
      <c r="H43" s="76"/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 t="e">
        <f>#REF!</f>
        <v>#REF!</v>
      </c>
      <c r="O43" s="25">
        <f t="shared" si="4"/>
        <v>105</v>
      </c>
      <c r="P43" s="25">
        <f t="shared" si="5"/>
        <v>10500</v>
      </c>
    </row>
    <row r="44" spans="1:16" s="26" customFormat="1" ht="26.4" x14ac:dyDescent="0.25">
      <c r="A44" s="70">
        <v>21</v>
      </c>
      <c r="B44" s="71"/>
      <c r="C44" s="72" t="s">
        <v>344</v>
      </c>
      <c r="D44" s="73" t="s">
        <v>340</v>
      </c>
      <c r="E44" s="74">
        <v>1</v>
      </c>
      <c r="F44" s="75">
        <v>180</v>
      </c>
      <c r="G44" s="74">
        <v>180</v>
      </c>
      <c r="H44" s="76"/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 t="e">
        <f>#REF!</f>
        <v>#REF!</v>
      </c>
      <c r="O44" s="25">
        <f t="shared" si="4"/>
        <v>180</v>
      </c>
      <c r="P44" s="25">
        <f t="shared" si="5"/>
        <v>180</v>
      </c>
    </row>
    <row r="45" spans="1:16" s="26" customFormat="1" ht="39.6" x14ac:dyDescent="0.25">
      <c r="A45" s="70">
        <v>22</v>
      </c>
      <c r="B45" s="71"/>
      <c r="C45" s="72" t="s">
        <v>345</v>
      </c>
      <c r="D45" s="73" t="s">
        <v>346</v>
      </c>
      <c r="E45" s="74" t="s">
        <v>347</v>
      </c>
      <c r="F45" s="75">
        <v>34</v>
      </c>
      <c r="G45" s="74">
        <v>13413</v>
      </c>
      <c r="H45" s="76"/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 t="e">
        <f>#REF!</f>
        <v>#REF!</v>
      </c>
      <c r="O45" s="25">
        <f t="shared" si="4"/>
        <v>34</v>
      </c>
      <c r="P45" s="25">
        <f t="shared" si="5"/>
        <v>13413</v>
      </c>
    </row>
    <row r="46" spans="1:16" s="26" customFormat="1" ht="39.6" x14ac:dyDescent="0.25">
      <c r="A46" s="70">
        <v>23</v>
      </c>
      <c r="B46" s="71"/>
      <c r="C46" s="72" t="s">
        <v>348</v>
      </c>
      <c r="D46" s="73" t="s">
        <v>349</v>
      </c>
      <c r="E46" s="74">
        <v>1</v>
      </c>
      <c r="F46" s="75">
        <v>135</v>
      </c>
      <c r="G46" s="74">
        <v>135</v>
      </c>
      <c r="H46" s="76"/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 t="e">
        <f>#REF!</f>
        <v>#REF!</v>
      </c>
      <c r="O46" s="25">
        <f t="shared" si="4"/>
        <v>135</v>
      </c>
      <c r="P46" s="25">
        <f t="shared" si="5"/>
        <v>135</v>
      </c>
    </row>
    <row r="47" spans="1:16" s="26" customFormat="1" ht="66" x14ac:dyDescent="0.25">
      <c r="A47" s="70">
        <v>24</v>
      </c>
      <c r="B47" s="71"/>
      <c r="C47" s="72" t="s">
        <v>350</v>
      </c>
      <c r="D47" s="73" t="s">
        <v>310</v>
      </c>
      <c r="E47" s="74" t="s">
        <v>351</v>
      </c>
      <c r="F47" s="75">
        <v>7</v>
      </c>
      <c r="G47" s="74">
        <v>0.08</v>
      </c>
      <c r="H47" s="76"/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 t="e">
        <f>#REF!</f>
        <v>#REF!</v>
      </c>
      <c r="O47" s="25">
        <f t="shared" si="4"/>
        <v>7</v>
      </c>
      <c r="P47" s="25">
        <f t="shared" si="5"/>
        <v>0.08</v>
      </c>
    </row>
    <row r="48" spans="1:16" s="26" customFormat="1" ht="26.4" x14ac:dyDescent="0.25">
      <c r="A48" s="70">
        <v>25</v>
      </c>
      <c r="B48" s="71"/>
      <c r="C48" s="72" t="s">
        <v>352</v>
      </c>
      <c r="D48" s="73" t="s">
        <v>332</v>
      </c>
      <c r="E48" s="74">
        <v>1</v>
      </c>
      <c r="F48" s="75">
        <v>236</v>
      </c>
      <c r="G48" s="74">
        <v>236</v>
      </c>
      <c r="H48" s="76"/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 t="e">
        <f>#REF!</f>
        <v>#REF!</v>
      </c>
      <c r="O48" s="25">
        <f t="shared" si="4"/>
        <v>236</v>
      </c>
      <c r="P48" s="25">
        <f t="shared" si="5"/>
        <v>236</v>
      </c>
    </row>
    <row r="49" spans="1:16" s="26" customFormat="1" ht="26.4" x14ac:dyDescent="0.25">
      <c r="A49" s="70">
        <v>26</v>
      </c>
      <c r="B49" s="71"/>
      <c r="C49" s="72" t="s">
        <v>353</v>
      </c>
      <c r="D49" s="73" t="s">
        <v>332</v>
      </c>
      <c r="E49" s="74">
        <v>1</v>
      </c>
      <c r="F49" s="75">
        <v>8</v>
      </c>
      <c r="G49" s="74">
        <v>8</v>
      </c>
      <c r="H49" s="76"/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 t="e">
        <f>#REF!</f>
        <v>#REF!</v>
      </c>
      <c r="O49" s="25">
        <f t="shared" si="4"/>
        <v>8</v>
      </c>
      <c r="P49" s="25">
        <f t="shared" si="5"/>
        <v>8</v>
      </c>
    </row>
    <row r="50" spans="1:16" s="26" customFormat="1" ht="39.6" x14ac:dyDescent="0.25">
      <c r="A50" s="70">
        <v>27</v>
      </c>
      <c r="B50" s="71"/>
      <c r="C50" s="72" t="s">
        <v>354</v>
      </c>
      <c r="D50" s="73" t="s">
        <v>355</v>
      </c>
      <c r="E50" s="74">
        <v>1</v>
      </c>
      <c r="F50" s="75">
        <v>77</v>
      </c>
      <c r="G50" s="74">
        <v>77</v>
      </c>
      <c r="H50" s="76"/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 t="e">
        <f>#REF!</f>
        <v>#REF!</v>
      </c>
      <c r="O50" s="25">
        <f t="shared" si="4"/>
        <v>77</v>
      </c>
      <c r="P50" s="25">
        <f t="shared" si="5"/>
        <v>77</v>
      </c>
    </row>
    <row r="51" spans="1:16" s="26" customFormat="1" ht="26.4" x14ac:dyDescent="0.25">
      <c r="A51" s="70">
        <v>28</v>
      </c>
      <c r="B51" s="71"/>
      <c r="C51" s="72" t="s">
        <v>356</v>
      </c>
      <c r="D51" s="73" t="s">
        <v>332</v>
      </c>
      <c r="E51" s="74" t="s">
        <v>357</v>
      </c>
      <c r="F51" s="75">
        <v>50</v>
      </c>
      <c r="G51" s="74">
        <v>3737.5</v>
      </c>
      <c r="H51" s="76"/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 t="e">
        <f>#REF!</f>
        <v>#REF!</v>
      </c>
      <c r="O51" s="25">
        <f t="shared" si="4"/>
        <v>50</v>
      </c>
      <c r="P51" s="25">
        <f t="shared" si="5"/>
        <v>3737.5</v>
      </c>
    </row>
    <row r="52" spans="1:16" s="26" customFormat="1" ht="26.4" x14ac:dyDescent="0.25">
      <c r="A52" s="70">
        <v>29</v>
      </c>
      <c r="B52" s="71"/>
      <c r="C52" s="72" t="s">
        <v>358</v>
      </c>
      <c r="D52" s="73" t="s">
        <v>332</v>
      </c>
      <c r="E52" s="74" t="s">
        <v>359</v>
      </c>
      <c r="F52" s="75">
        <v>60</v>
      </c>
      <c r="G52" s="74">
        <v>4573.8</v>
      </c>
      <c r="H52" s="76"/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 t="e">
        <f>#REF!</f>
        <v>#REF!</v>
      </c>
      <c r="O52" s="25">
        <f t="shared" si="4"/>
        <v>60</v>
      </c>
      <c r="P52" s="25">
        <f t="shared" si="5"/>
        <v>4573.8</v>
      </c>
    </row>
    <row r="53" spans="1:16" s="26" customFormat="1" ht="26.4" x14ac:dyDescent="0.25">
      <c r="A53" s="70">
        <v>30</v>
      </c>
      <c r="B53" s="71"/>
      <c r="C53" s="72" t="s">
        <v>360</v>
      </c>
      <c r="D53" s="73" t="s">
        <v>332</v>
      </c>
      <c r="E53" s="74" t="s">
        <v>357</v>
      </c>
      <c r="F53" s="75">
        <v>50</v>
      </c>
      <c r="G53" s="74">
        <v>3737.5</v>
      </c>
      <c r="H53" s="76"/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 t="e">
        <f>#REF!</f>
        <v>#REF!</v>
      </c>
      <c r="O53" s="25">
        <f t="shared" si="4"/>
        <v>50</v>
      </c>
      <c r="P53" s="25">
        <f t="shared" si="5"/>
        <v>3737.5</v>
      </c>
    </row>
    <row r="54" spans="1:16" s="26" customFormat="1" ht="26.4" x14ac:dyDescent="0.25">
      <c r="A54" s="70">
        <v>31</v>
      </c>
      <c r="B54" s="71"/>
      <c r="C54" s="72" t="s">
        <v>361</v>
      </c>
      <c r="D54" s="73" t="s">
        <v>362</v>
      </c>
      <c r="E54" s="74">
        <v>45</v>
      </c>
      <c r="F54" s="75">
        <v>470</v>
      </c>
      <c r="G54" s="74">
        <v>21150</v>
      </c>
      <c r="H54" s="76"/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 t="e">
        <f>#REF!</f>
        <v>#REF!</v>
      </c>
      <c r="O54" s="25">
        <f t="shared" si="4"/>
        <v>470</v>
      </c>
      <c r="P54" s="25">
        <f t="shared" si="5"/>
        <v>21150</v>
      </c>
    </row>
    <row r="55" spans="1:16" s="17" customFormat="1" ht="13.5" customHeight="1" thickBot="1" x14ac:dyDescent="0.3"/>
    <row r="56" spans="1:16" s="17" customFormat="1" ht="26.25" customHeight="1" x14ac:dyDescent="0.25">
      <c r="A56" s="95" t="s">
        <v>139</v>
      </c>
      <c r="B56" s="89" t="s">
        <v>140</v>
      </c>
      <c r="C56" s="89" t="s">
        <v>32</v>
      </c>
      <c r="D56" s="100" t="s">
        <v>141</v>
      </c>
      <c r="E56" s="89" t="s">
        <v>142</v>
      </c>
      <c r="F56" s="89" t="s">
        <v>293</v>
      </c>
      <c r="G56" s="89"/>
      <c r="H56" s="90" t="s">
        <v>146</v>
      </c>
    </row>
    <row r="57" spans="1:16" s="17" customFormat="1" ht="12.75" customHeight="1" x14ac:dyDescent="0.25">
      <c r="A57" s="96"/>
      <c r="B57" s="98"/>
      <c r="C57" s="98"/>
      <c r="D57" s="101"/>
      <c r="E57" s="98"/>
      <c r="F57" s="93" t="s">
        <v>147</v>
      </c>
      <c r="G57" s="93" t="s">
        <v>148</v>
      </c>
      <c r="H57" s="91"/>
    </row>
    <row r="58" spans="1:16" s="17" customFormat="1" ht="13.5" customHeight="1" thickBot="1" x14ac:dyDescent="0.3">
      <c r="A58" s="97"/>
      <c r="B58" s="99"/>
      <c r="C58" s="99"/>
      <c r="D58" s="102"/>
      <c r="E58" s="99"/>
      <c r="F58" s="94"/>
      <c r="G58" s="94"/>
      <c r="H58" s="92"/>
    </row>
    <row r="59" spans="1:16" s="26" customFormat="1" ht="26.4" x14ac:dyDescent="0.25">
      <c r="A59" s="70">
        <v>32</v>
      </c>
      <c r="B59" s="71"/>
      <c r="C59" s="72" t="s">
        <v>363</v>
      </c>
      <c r="D59" s="73" t="s">
        <v>304</v>
      </c>
      <c r="E59" s="74" t="s">
        <v>364</v>
      </c>
      <c r="F59" s="75">
        <v>300</v>
      </c>
      <c r="G59" s="74">
        <v>177031.15</v>
      </c>
      <c r="H59" s="76"/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 t="e">
        <f>#REF!</f>
        <v>#REF!</v>
      </c>
      <c r="O59" s="25">
        <f t="shared" ref="O59:O72" si="6">F59</f>
        <v>300</v>
      </c>
      <c r="P59" s="25">
        <f t="shared" ref="P59:P72" si="7">G59</f>
        <v>177031.15</v>
      </c>
    </row>
    <row r="60" spans="1:16" s="26" customFormat="1" ht="26.4" x14ac:dyDescent="0.25">
      <c r="A60" s="70">
        <v>33</v>
      </c>
      <c r="B60" s="71"/>
      <c r="C60" s="72" t="s">
        <v>365</v>
      </c>
      <c r="D60" s="73" t="s">
        <v>304</v>
      </c>
      <c r="E60" s="74" t="s">
        <v>366</v>
      </c>
      <c r="F60" s="75">
        <v>198</v>
      </c>
      <c r="G60" s="74">
        <v>79390.92</v>
      </c>
      <c r="H60" s="76"/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 t="e">
        <f>#REF!</f>
        <v>#REF!</v>
      </c>
      <c r="O60" s="25">
        <f t="shared" si="6"/>
        <v>198</v>
      </c>
      <c r="P60" s="25">
        <f t="shared" si="7"/>
        <v>79390.92</v>
      </c>
    </row>
    <row r="61" spans="1:16" s="26" customFormat="1" ht="26.4" x14ac:dyDescent="0.25">
      <c r="A61" s="70">
        <v>34</v>
      </c>
      <c r="B61" s="71"/>
      <c r="C61" s="72" t="s">
        <v>367</v>
      </c>
      <c r="D61" s="73" t="s">
        <v>304</v>
      </c>
      <c r="E61" s="74" t="s">
        <v>368</v>
      </c>
      <c r="F61" s="75">
        <v>17</v>
      </c>
      <c r="G61" s="74">
        <v>68163.94</v>
      </c>
      <c r="H61" s="76"/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 t="e">
        <f>#REF!</f>
        <v>#REF!</v>
      </c>
      <c r="O61" s="25">
        <f t="shared" si="6"/>
        <v>17</v>
      </c>
      <c r="P61" s="25">
        <f t="shared" si="7"/>
        <v>68163.94</v>
      </c>
    </row>
    <row r="62" spans="1:16" s="26" customFormat="1" ht="26.4" x14ac:dyDescent="0.25">
      <c r="A62" s="70">
        <v>35</v>
      </c>
      <c r="B62" s="71"/>
      <c r="C62" s="72" t="s">
        <v>369</v>
      </c>
      <c r="D62" s="73" t="s">
        <v>304</v>
      </c>
      <c r="E62" s="74" t="s">
        <v>370</v>
      </c>
      <c r="F62" s="75">
        <v>247</v>
      </c>
      <c r="G62" s="74">
        <v>467902.56</v>
      </c>
      <c r="H62" s="76"/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 t="e">
        <f>#REF!</f>
        <v>#REF!</v>
      </c>
      <c r="O62" s="25">
        <f t="shared" si="6"/>
        <v>247</v>
      </c>
      <c r="P62" s="25">
        <f t="shared" si="7"/>
        <v>467902.56</v>
      </c>
    </row>
    <row r="63" spans="1:16" s="26" customFormat="1" ht="26.4" x14ac:dyDescent="0.25">
      <c r="A63" s="70">
        <v>36</v>
      </c>
      <c r="B63" s="71"/>
      <c r="C63" s="72" t="s">
        <v>371</v>
      </c>
      <c r="D63" s="73" t="s">
        <v>304</v>
      </c>
      <c r="E63" s="74" t="s">
        <v>372</v>
      </c>
      <c r="F63" s="75">
        <v>193</v>
      </c>
      <c r="G63" s="74">
        <v>354804.7</v>
      </c>
      <c r="H63" s="76"/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 t="e">
        <f>#REF!</f>
        <v>#REF!</v>
      </c>
      <c r="O63" s="25">
        <f t="shared" si="6"/>
        <v>193</v>
      </c>
      <c r="P63" s="25">
        <f t="shared" si="7"/>
        <v>354804.7</v>
      </c>
    </row>
    <row r="64" spans="1:16" s="26" customFormat="1" ht="26.4" x14ac:dyDescent="0.25">
      <c r="A64" s="70">
        <v>37</v>
      </c>
      <c r="B64" s="71"/>
      <c r="C64" s="72" t="s">
        <v>373</v>
      </c>
      <c r="D64" s="73" t="s">
        <v>304</v>
      </c>
      <c r="E64" s="74" t="s">
        <v>374</v>
      </c>
      <c r="F64" s="75">
        <v>92</v>
      </c>
      <c r="G64" s="74">
        <v>88630.48000000001</v>
      </c>
      <c r="H64" s="76"/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 t="e">
        <f>#REF!</f>
        <v>#REF!</v>
      </c>
      <c r="O64" s="25">
        <f t="shared" si="6"/>
        <v>92</v>
      </c>
      <c r="P64" s="25">
        <f t="shared" si="7"/>
        <v>88630.48000000001</v>
      </c>
    </row>
    <row r="65" spans="1:16" s="26" customFormat="1" ht="13.2" x14ac:dyDescent="0.25">
      <c r="A65" s="70">
        <v>38</v>
      </c>
      <c r="B65" s="71"/>
      <c r="C65" s="72" t="s">
        <v>375</v>
      </c>
      <c r="D65" s="73" t="s">
        <v>310</v>
      </c>
      <c r="E65" s="74">
        <v>1</v>
      </c>
      <c r="F65" s="75">
        <v>25</v>
      </c>
      <c r="G65" s="74">
        <v>25</v>
      </c>
      <c r="H65" s="76"/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 t="e">
        <f>#REF!</f>
        <v>#REF!</v>
      </c>
      <c r="O65" s="25">
        <f t="shared" si="6"/>
        <v>25</v>
      </c>
      <c r="P65" s="25">
        <f t="shared" si="7"/>
        <v>25</v>
      </c>
    </row>
    <row r="66" spans="1:16" s="26" customFormat="1" ht="26.4" x14ac:dyDescent="0.25">
      <c r="A66" s="70">
        <v>39</v>
      </c>
      <c r="B66" s="71"/>
      <c r="C66" s="72" t="s">
        <v>376</v>
      </c>
      <c r="D66" s="73" t="s">
        <v>296</v>
      </c>
      <c r="E66" s="74" t="s">
        <v>377</v>
      </c>
      <c r="F66" s="75">
        <v>200</v>
      </c>
      <c r="G66" s="74">
        <v>15048</v>
      </c>
      <c r="H66" s="76"/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 t="e">
        <f>#REF!</f>
        <v>#REF!</v>
      </c>
      <c r="O66" s="25">
        <f t="shared" si="6"/>
        <v>200</v>
      </c>
      <c r="P66" s="25">
        <f t="shared" si="7"/>
        <v>15048</v>
      </c>
    </row>
    <row r="67" spans="1:16" s="26" customFormat="1" ht="52.8" x14ac:dyDescent="0.25">
      <c r="A67" s="70">
        <v>40</v>
      </c>
      <c r="B67" s="71"/>
      <c r="C67" s="72" t="s">
        <v>378</v>
      </c>
      <c r="D67" s="73" t="s">
        <v>328</v>
      </c>
      <c r="E67" s="74">
        <v>1</v>
      </c>
      <c r="F67" s="75">
        <v>23</v>
      </c>
      <c r="G67" s="74">
        <v>23</v>
      </c>
      <c r="H67" s="76"/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 t="e">
        <f>#REF!</f>
        <v>#REF!</v>
      </c>
      <c r="O67" s="25">
        <f t="shared" si="6"/>
        <v>23</v>
      </c>
      <c r="P67" s="25">
        <f t="shared" si="7"/>
        <v>23</v>
      </c>
    </row>
    <row r="68" spans="1:16" s="26" customFormat="1" ht="26.4" x14ac:dyDescent="0.25">
      <c r="A68" s="70">
        <v>41</v>
      </c>
      <c r="B68" s="71"/>
      <c r="C68" s="72" t="s">
        <v>379</v>
      </c>
      <c r="D68" s="73" t="s">
        <v>380</v>
      </c>
      <c r="E68" s="74">
        <v>2500</v>
      </c>
      <c r="F68" s="75">
        <v>1</v>
      </c>
      <c r="G68" s="74">
        <v>2500</v>
      </c>
      <c r="H68" s="76"/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 t="e">
        <f>#REF!</f>
        <v>#REF!</v>
      </c>
      <c r="O68" s="25">
        <f t="shared" si="6"/>
        <v>1</v>
      </c>
      <c r="P68" s="25">
        <f t="shared" si="7"/>
        <v>2500</v>
      </c>
    </row>
    <row r="69" spans="1:16" s="26" customFormat="1" ht="26.4" x14ac:dyDescent="0.25">
      <c r="A69" s="70">
        <v>42</v>
      </c>
      <c r="B69" s="71"/>
      <c r="C69" s="72" t="s">
        <v>381</v>
      </c>
      <c r="D69" s="73" t="s">
        <v>332</v>
      </c>
      <c r="E69" s="74">
        <v>25</v>
      </c>
      <c r="F69" s="75">
        <v>20</v>
      </c>
      <c r="G69" s="74">
        <v>500</v>
      </c>
      <c r="H69" s="76"/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 t="e">
        <f>#REF!</f>
        <v>#REF!</v>
      </c>
      <c r="O69" s="25">
        <f t="shared" si="6"/>
        <v>20</v>
      </c>
      <c r="P69" s="25">
        <f t="shared" si="7"/>
        <v>500</v>
      </c>
    </row>
    <row r="70" spans="1:16" s="26" customFormat="1" ht="39.6" x14ac:dyDescent="0.25">
      <c r="A70" s="70">
        <v>43</v>
      </c>
      <c r="B70" s="71"/>
      <c r="C70" s="72" t="s">
        <v>382</v>
      </c>
      <c r="D70" s="73" t="s">
        <v>332</v>
      </c>
      <c r="E70" s="74">
        <v>20</v>
      </c>
      <c r="F70" s="75">
        <v>20</v>
      </c>
      <c r="G70" s="74">
        <v>400</v>
      </c>
      <c r="H70" s="76"/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 t="e">
        <f>#REF!</f>
        <v>#REF!</v>
      </c>
      <c r="O70" s="25">
        <f t="shared" si="6"/>
        <v>20</v>
      </c>
      <c r="P70" s="25">
        <f t="shared" si="7"/>
        <v>400</v>
      </c>
    </row>
    <row r="71" spans="1:16" s="26" customFormat="1" ht="26.4" x14ac:dyDescent="0.25">
      <c r="A71" s="70">
        <v>44</v>
      </c>
      <c r="B71" s="71"/>
      <c r="C71" s="72" t="s">
        <v>383</v>
      </c>
      <c r="D71" s="73" t="s">
        <v>332</v>
      </c>
      <c r="E71" s="74">
        <v>30</v>
      </c>
      <c r="F71" s="75">
        <v>20</v>
      </c>
      <c r="G71" s="74">
        <v>600</v>
      </c>
      <c r="H71" s="76"/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 t="e">
        <f>#REF!</f>
        <v>#REF!</v>
      </c>
      <c r="O71" s="25">
        <f t="shared" si="6"/>
        <v>20</v>
      </c>
      <c r="P71" s="25">
        <f t="shared" si="7"/>
        <v>600</v>
      </c>
    </row>
    <row r="72" spans="1:16" s="26" customFormat="1" ht="26.4" x14ac:dyDescent="0.25">
      <c r="A72" s="70">
        <v>45</v>
      </c>
      <c r="B72" s="71"/>
      <c r="C72" s="72" t="s">
        <v>384</v>
      </c>
      <c r="D72" s="73" t="s">
        <v>300</v>
      </c>
      <c r="E72" s="74">
        <v>1000</v>
      </c>
      <c r="F72" s="75">
        <v>1</v>
      </c>
      <c r="G72" s="74">
        <v>1000</v>
      </c>
      <c r="H72" s="76"/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 t="e">
        <f>#REF!</f>
        <v>#REF!</v>
      </c>
      <c r="O72" s="25">
        <f t="shared" si="6"/>
        <v>1</v>
      </c>
      <c r="P72" s="25">
        <f t="shared" si="7"/>
        <v>1000</v>
      </c>
    </row>
    <row r="73" spans="1:16" s="17" customFormat="1" ht="13.5" customHeight="1" thickBot="1" x14ac:dyDescent="0.3"/>
    <row r="74" spans="1:16" s="17" customFormat="1" ht="26.25" customHeight="1" x14ac:dyDescent="0.25">
      <c r="A74" s="95" t="s">
        <v>139</v>
      </c>
      <c r="B74" s="89" t="s">
        <v>140</v>
      </c>
      <c r="C74" s="89" t="s">
        <v>32</v>
      </c>
      <c r="D74" s="100" t="s">
        <v>141</v>
      </c>
      <c r="E74" s="89" t="s">
        <v>142</v>
      </c>
      <c r="F74" s="89" t="s">
        <v>293</v>
      </c>
      <c r="G74" s="89"/>
      <c r="H74" s="90" t="s">
        <v>146</v>
      </c>
    </row>
    <row r="75" spans="1:16" s="17" customFormat="1" ht="12.75" customHeight="1" x14ac:dyDescent="0.25">
      <c r="A75" s="96"/>
      <c r="B75" s="98"/>
      <c r="C75" s="98"/>
      <c r="D75" s="101"/>
      <c r="E75" s="98"/>
      <c r="F75" s="93" t="s">
        <v>147</v>
      </c>
      <c r="G75" s="93" t="s">
        <v>148</v>
      </c>
      <c r="H75" s="91"/>
    </row>
    <row r="76" spans="1:16" s="17" customFormat="1" ht="13.5" customHeight="1" thickBot="1" x14ac:dyDescent="0.3">
      <c r="A76" s="97"/>
      <c r="B76" s="99"/>
      <c r="C76" s="99"/>
      <c r="D76" s="102"/>
      <c r="E76" s="99"/>
      <c r="F76" s="94"/>
      <c r="G76" s="94"/>
      <c r="H76" s="92"/>
    </row>
    <row r="77" spans="1:16" s="26" customFormat="1" ht="26.4" x14ac:dyDescent="0.25">
      <c r="A77" s="70">
        <v>46</v>
      </c>
      <c r="B77" s="71"/>
      <c r="C77" s="72" t="s">
        <v>385</v>
      </c>
      <c r="D77" s="73" t="s">
        <v>300</v>
      </c>
      <c r="E77" s="74">
        <v>2000</v>
      </c>
      <c r="F77" s="75">
        <v>1</v>
      </c>
      <c r="G77" s="74">
        <v>2000</v>
      </c>
      <c r="H77" s="76"/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 t="e">
        <f>#REF!</f>
        <v>#REF!</v>
      </c>
      <c r="O77" s="25">
        <f t="shared" ref="O77:O92" si="8">F77</f>
        <v>1</v>
      </c>
      <c r="P77" s="25">
        <f t="shared" ref="P77:P92" si="9">G77</f>
        <v>2000</v>
      </c>
    </row>
    <row r="78" spans="1:16" s="26" customFormat="1" ht="39.6" x14ac:dyDescent="0.25">
      <c r="A78" s="70">
        <v>47</v>
      </c>
      <c r="B78" s="71">
        <v>0</v>
      </c>
      <c r="C78" s="72" t="s">
        <v>386</v>
      </c>
      <c r="D78" s="73" t="s">
        <v>313</v>
      </c>
      <c r="E78" s="74">
        <v>47250</v>
      </c>
      <c r="F78" s="75">
        <v>4</v>
      </c>
      <c r="G78" s="74">
        <v>189000</v>
      </c>
      <c r="H78" s="76"/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 t="e">
        <f>#REF!</f>
        <v>#REF!</v>
      </c>
      <c r="O78" s="25">
        <f t="shared" si="8"/>
        <v>4</v>
      </c>
      <c r="P78" s="25">
        <f t="shared" si="9"/>
        <v>189000</v>
      </c>
    </row>
    <row r="79" spans="1:16" s="26" customFormat="1" ht="39.6" x14ac:dyDescent="0.25">
      <c r="A79" s="70">
        <v>48</v>
      </c>
      <c r="B79" s="71"/>
      <c r="C79" s="72" t="s">
        <v>387</v>
      </c>
      <c r="D79" s="73" t="s">
        <v>300</v>
      </c>
      <c r="E79" s="74"/>
      <c r="F79" s="75">
        <v>1</v>
      </c>
      <c r="G79" s="74"/>
      <c r="H79" s="76"/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 t="e">
        <f>#REF!</f>
        <v>#REF!</v>
      </c>
      <c r="O79" s="25">
        <f t="shared" si="8"/>
        <v>1</v>
      </c>
      <c r="P79" s="25">
        <f t="shared" si="9"/>
        <v>0</v>
      </c>
    </row>
    <row r="80" spans="1:16" s="26" customFormat="1" ht="26.4" x14ac:dyDescent="0.25">
      <c r="A80" s="70">
        <v>49</v>
      </c>
      <c r="B80" s="71"/>
      <c r="C80" s="72" t="s">
        <v>388</v>
      </c>
      <c r="D80" s="73" t="s">
        <v>325</v>
      </c>
      <c r="E80" s="74" t="s">
        <v>389</v>
      </c>
      <c r="F80" s="75">
        <v>100</v>
      </c>
      <c r="G80" s="74">
        <v>211004</v>
      </c>
      <c r="H80" s="76"/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 t="e">
        <f>#REF!</f>
        <v>#REF!</v>
      </c>
      <c r="O80" s="25">
        <f t="shared" si="8"/>
        <v>100</v>
      </c>
      <c r="P80" s="25">
        <f t="shared" si="9"/>
        <v>211004</v>
      </c>
    </row>
    <row r="81" spans="1:16" s="26" customFormat="1" ht="13.2" x14ac:dyDescent="0.25">
      <c r="A81" s="70">
        <v>50</v>
      </c>
      <c r="B81" s="71"/>
      <c r="C81" s="72" t="s">
        <v>390</v>
      </c>
      <c r="D81" s="73" t="s">
        <v>304</v>
      </c>
      <c r="E81" s="74">
        <v>35</v>
      </c>
      <c r="F81" s="75">
        <v>10</v>
      </c>
      <c r="G81" s="74">
        <v>350</v>
      </c>
      <c r="H81" s="76"/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 t="e">
        <f>#REF!</f>
        <v>#REF!</v>
      </c>
      <c r="O81" s="25">
        <f t="shared" si="8"/>
        <v>10</v>
      </c>
      <c r="P81" s="25">
        <f t="shared" si="9"/>
        <v>350</v>
      </c>
    </row>
    <row r="82" spans="1:16" s="26" customFormat="1" ht="26.4" x14ac:dyDescent="0.25">
      <c r="A82" s="70">
        <v>51</v>
      </c>
      <c r="B82" s="71"/>
      <c r="C82" s="72" t="s">
        <v>391</v>
      </c>
      <c r="D82" s="73" t="s">
        <v>325</v>
      </c>
      <c r="E82" s="74" t="s">
        <v>392</v>
      </c>
      <c r="F82" s="75">
        <v>67</v>
      </c>
      <c r="G82" s="74">
        <v>3299.9</v>
      </c>
      <c r="H82" s="76"/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 t="e">
        <f>#REF!</f>
        <v>#REF!</v>
      </c>
      <c r="O82" s="25">
        <f t="shared" si="8"/>
        <v>67</v>
      </c>
      <c r="P82" s="25">
        <f t="shared" si="9"/>
        <v>3299.9</v>
      </c>
    </row>
    <row r="83" spans="1:16" s="26" customFormat="1" ht="39.6" x14ac:dyDescent="0.25">
      <c r="A83" s="70">
        <v>52</v>
      </c>
      <c r="B83" s="71"/>
      <c r="C83" s="72" t="s">
        <v>393</v>
      </c>
      <c r="D83" s="73" t="s">
        <v>325</v>
      </c>
      <c r="E83" s="74" t="s">
        <v>392</v>
      </c>
      <c r="F83" s="75">
        <v>155</v>
      </c>
      <c r="G83" s="74">
        <v>7634.08</v>
      </c>
      <c r="H83" s="76"/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 t="e">
        <f>#REF!</f>
        <v>#REF!</v>
      </c>
      <c r="O83" s="25">
        <f t="shared" si="8"/>
        <v>155</v>
      </c>
      <c r="P83" s="25">
        <f t="shared" si="9"/>
        <v>7634.08</v>
      </c>
    </row>
    <row r="84" spans="1:16" s="26" customFormat="1" ht="13.2" x14ac:dyDescent="0.25">
      <c r="A84" s="70">
        <v>53</v>
      </c>
      <c r="B84" s="71"/>
      <c r="C84" s="72" t="s">
        <v>394</v>
      </c>
      <c r="D84" s="73" t="s">
        <v>362</v>
      </c>
      <c r="E84" s="74">
        <v>150</v>
      </c>
      <c r="F84" s="75">
        <v>11</v>
      </c>
      <c r="G84" s="74">
        <v>1650</v>
      </c>
      <c r="H84" s="76"/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 t="e">
        <f>#REF!</f>
        <v>#REF!</v>
      </c>
      <c r="O84" s="25">
        <f t="shared" si="8"/>
        <v>11</v>
      </c>
      <c r="P84" s="25">
        <f t="shared" si="9"/>
        <v>1650</v>
      </c>
    </row>
    <row r="85" spans="1:16" s="26" customFormat="1" ht="26.4" x14ac:dyDescent="0.25">
      <c r="A85" s="70">
        <v>54</v>
      </c>
      <c r="B85" s="71"/>
      <c r="C85" s="72" t="s">
        <v>395</v>
      </c>
      <c r="D85" s="73" t="s">
        <v>328</v>
      </c>
      <c r="E85" s="74">
        <v>1</v>
      </c>
      <c r="F85" s="75">
        <v>575</v>
      </c>
      <c r="G85" s="74">
        <v>575</v>
      </c>
      <c r="H85" s="76"/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 t="e">
        <f>#REF!</f>
        <v>#REF!</v>
      </c>
      <c r="O85" s="25">
        <f t="shared" si="8"/>
        <v>575</v>
      </c>
      <c r="P85" s="25">
        <f t="shared" si="9"/>
        <v>575</v>
      </c>
    </row>
    <row r="86" spans="1:16" s="26" customFormat="1" ht="26.4" x14ac:dyDescent="0.25">
      <c r="A86" s="70">
        <v>55</v>
      </c>
      <c r="B86" s="71"/>
      <c r="C86" s="72" t="s">
        <v>396</v>
      </c>
      <c r="D86" s="73" t="s">
        <v>362</v>
      </c>
      <c r="E86" s="74">
        <v>1</v>
      </c>
      <c r="F86" s="75">
        <v>80</v>
      </c>
      <c r="G86" s="74">
        <v>80</v>
      </c>
      <c r="H86" s="76"/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 t="e">
        <f>#REF!</f>
        <v>#REF!</v>
      </c>
      <c r="O86" s="25">
        <f t="shared" si="8"/>
        <v>80</v>
      </c>
      <c r="P86" s="25">
        <f t="shared" si="9"/>
        <v>80</v>
      </c>
    </row>
    <row r="87" spans="1:16" s="26" customFormat="1" ht="26.4" x14ac:dyDescent="0.25">
      <c r="A87" s="70">
        <v>56</v>
      </c>
      <c r="B87" s="71"/>
      <c r="C87" s="72" t="s">
        <v>397</v>
      </c>
      <c r="D87" s="73" t="s">
        <v>296</v>
      </c>
      <c r="E87" s="74">
        <v>1</v>
      </c>
      <c r="F87" s="75">
        <v>16</v>
      </c>
      <c r="G87" s="74">
        <v>16</v>
      </c>
      <c r="H87" s="76"/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 t="e">
        <f>#REF!</f>
        <v>#REF!</v>
      </c>
      <c r="O87" s="25">
        <f t="shared" si="8"/>
        <v>16</v>
      </c>
      <c r="P87" s="25">
        <f t="shared" si="9"/>
        <v>16</v>
      </c>
    </row>
    <row r="88" spans="1:16" s="26" customFormat="1" ht="13.2" x14ac:dyDescent="0.25">
      <c r="A88" s="70">
        <v>57</v>
      </c>
      <c r="B88" s="71"/>
      <c r="C88" s="72" t="s">
        <v>398</v>
      </c>
      <c r="D88" s="73" t="s">
        <v>310</v>
      </c>
      <c r="E88" s="74">
        <v>1</v>
      </c>
      <c r="F88" s="75">
        <v>12</v>
      </c>
      <c r="G88" s="74">
        <v>12</v>
      </c>
      <c r="H88" s="76"/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 t="e">
        <f>#REF!</f>
        <v>#REF!</v>
      </c>
      <c r="O88" s="25">
        <f t="shared" si="8"/>
        <v>12</v>
      </c>
      <c r="P88" s="25">
        <f t="shared" si="9"/>
        <v>12</v>
      </c>
    </row>
    <row r="89" spans="1:16" s="26" customFormat="1" ht="26.4" x14ac:dyDescent="0.25">
      <c r="A89" s="70">
        <v>58</v>
      </c>
      <c r="B89" s="71"/>
      <c r="C89" s="72" t="s">
        <v>399</v>
      </c>
      <c r="D89" s="73" t="s">
        <v>332</v>
      </c>
      <c r="E89" s="74">
        <v>1</v>
      </c>
      <c r="F89" s="75">
        <v>250</v>
      </c>
      <c r="G89" s="74">
        <v>250</v>
      </c>
      <c r="H89" s="76"/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 t="e">
        <f>#REF!</f>
        <v>#REF!</v>
      </c>
      <c r="O89" s="25">
        <f t="shared" si="8"/>
        <v>250</v>
      </c>
      <c r="P89" s="25">
        <f t="shared" si="9"/>
        <v>250</v>
      </c>
    </row>
    <row r="90" spans="1:16" s="26" customFormat="1" ht="26.4" x14ac:dyDescent="0.25">
      <c r="A90" s="70">
        <v>59</v>
      </c>
      <c r="B90" s="71"/>
      <c r="C90" s="72" t="s">
        <v>400</v>
      </c>
      <c r="D90" s="73" t="s">
        <v>362</v>
      </c>
      <c r="E90" s="74">
        <v>1</v>
      </c>
      <c r="F90" s="75">
        <v>28</v>
      </c>
      <c r="G90" s="74">
        <v>28</v>
      </c>
      <c r="H90" s="76"/>
      <c r="I90" s="25" t="e">
        <f>#REF!</f>
        <v>#REF!</v>
      </c>
      <c r="J90" s="25" t="e">
        <f>#REF!</f>
        <v>#REF!</v>
      </c>
      <c r="K90" s="25" t="e">
        <f>#REF!</f>
        <v>#REF!</v>
      </c>
      <c r="L90" s="25" t="e">
        <f>#REF!</f>
        <v>#REF!</v>
      </c>
      <c r="M90" s="25" t="e">
        <f>#REF!</f>
        <v>#REF!</v>
      </c>
      <c r="N90" s="25" t="e">
        <f>#REF!</f>
        <v>#REF!</v>
      </c>
      <c r="O90" s="25">
        <f t="shared" si="8"/>
        <v>28</v>
      </c>
      <c r="P90" s="25">
        <f t="shared" si="9"/>
        <v>28</v>
      </c>
    </row>
    <row r="91" spans="1:16" s="26" customFormat="1" ht="13.2" x14ac:dyDescent="0.25">
      <c r="A91" s="70">
        <v>60</v>
      </c>
      <c r="B91" s="71"/>
      <c r="C91" s="72" t="s">
        <v>401</v>
      </c>
      <c r="D91" s="73" t="s">
        <v>362</v>
      </c>
      <c r="E91" s="74">
        <v>1</v>
      </c>
      <c r="F91" s="75">
        <v>1</v>
      </c>
      <c r="G91" s="74">
        <v>1</v>
      </c>
      <c r="H91" s="76"/>
      <c r="I91" s="25" t="e">
        <f>#REF!</f>
        <v>#REF!</v>
      </c>
      <c r="J91" s="25" t="e">
        <f>#REF!</f>
        <v>#REF!</v>
      </c>
      <c r="K91" s="25" t="e">
        <f>#REF!</f>
        <v>#REF!</v>
      </c>
      <c r="L91" s="25" t="e">
        <f>#REF!</f>
        <v>#REF!</v>
      </c>
      <c r="M91" s="25" t="e">
        <f>#REF!</f>
        <v>#REF!</v>
      </c>
      <c r="N91" s="25" t="e">
        <f>#REF!</f>
        <v>#REF!</v>
      </c>
      <c r="O91" s="25">
        <f t="shared" si="8"/>
        <v>1</v>
      </c>
      <c r="P91" s="25">
        <f t="shared" si="9"/>
        <v>1</v>
      </c>
    </row>
    <row r="92" spans="1:16" s="26" customFormat="1" ht="26.4" x14ac:dyDescent="0.25">
      <c r="A92" s="70">
        <v>61</v>
      </c>
      <c r="B92" s="71"/>
      <c r="C92" s="72" t="s">
        <v>402</v>
      </c>
      <c r="D92" s="73" t="s">
        <v>328</v>
      </c>
      <c r="E92" s="74">
        <v>1</v>
      </c>
      <c r="F92" s="75">
        <v>150</v>
      </c>
      <c r="G92" s="74">
        <v>150</v>
      </c>
      <c r="H92" s="76"/>
      <c r="I92" s="25" t="e">
        <f>#REF!</f>
        <v>#REF!</v>
      </c>
      <c r="J92" s="25" t="e">
        <f>#REF!</f>
        <v>#REF!</v>
      </c>
      <c r="K92" s="25" t="e">
        <f>#REF!</f>
        <v>#REF!</v>
      </c>
      <c r="L92" s="25" t="e">
        <f>#REF!</f>
        <v>#REF!</v>
      </c>
      <c r="M92" s="25" t="e">
        <f>#REF!</f>
        <v>#REF!</v>
      </c>
      <c r="N92" s="25" t="e">
        <f>#REF!</f>
        <v>#REF!</v>
      </c>
      <c r="O92" s="25">
        <f t="shared" si="8"/>
        <v>150</v>
      </c>
      <c r="P92" s="25">
        <f t="shared" si="9"/>
        <v>150</v>
      </c>
    </row>
    <row r="93" spans="1:16" s="17" customFormat="1" ht="13.5" customHeight="1" thickBot="1" x14ac:dyDescent="0.3"/>
    <row r="94" spans="1:16" s="17" customFormat="1" ht="26.25" customHeight="1" x14ac:dyDescent="0.25">
      <c r="A94" s="95" t="s">
        <v>139</v>
      </c>
      <c r="B94" s="89" t="s">
        <v>140</v>
      </c>
      <c r="C94" s="89" t="s">
        <v>32</v>
      </c>
      <c r="D94" s="100" t="s">
        <v>141</v>
      </c>
      <c r="E94" s="89" t="s">
        <v>142</v>
      </c>
      <c r="F94" s="89" t="s">
        <v>293</v>
      </c>
      <c r="G94" s="89"/>
      <c r="H94" s="90" t="s">
        <v>146</v>
      </c>
    </row>
    <row r="95" spans="1:16" s="17" customFormat="1" ht="12.75" customHeight="1" x14ac:dyDescent="0.25">
      <c r="A95" s="96"/>
      <c r="B95" s="98"/>
      <c r="C95" s="98"/>
      <c r="D95" s="101"/>
      <c r="E95" s="98"/>
      <c r="F95" s="93" t="s">
        <v>147</v>
      </c>
      <c r="G95" s="93" t="s">
        <v>148</v>
      </c>
      <c r="H95" s="91"/>
    </row>
    <row r="96" spans="1:16" s="17" customFormat="1" ht="13.5" customHeight="1" thickBot="1" x14ac:dyDescent="0.3">
      <c r="A96" s="97"/>
      <c r="B96" s="99"/>
      <c r="C96" s="99"/>
      <c r="D96" s="102"/>
      <c r="E96" s="99"/>
      <c r="F96" s="94"/>
      <c r="G96" s="94"/>
      <c r="H96" s="92"/>
    </row>
    <row r="97" spans="1:16" s="26" customFormat="1" ht="39.6" x14ac:dyDescent="0.25">
      <c r="A97" s="70">
        <v>62</v>
      </c>
      <c r="B97" s="71"/>
      <c r="C97" s="72" t="s">
        <v>403</v>
      </c>
      <c r="D97" s="73" t="s">
        <v>310</v>
      </c>
      <c r="E97" s="74" t="s">
        <v>404</v>
      </c>
      <c r="F97" s="75">
        <v>4</v>
      </c>
      <c r="G97" s="74">
        <v>13755.12</v>
      </c>
      <c r="H97" s="76"/>
      <c r="I97" s="25" t="e">
        <f>#REF!</f>
        <v>#REF!</v>
      </c>
      <c r="J97" s="25" t="e">
        <f>#REF!</f>
        <v>#REF!</v>
      </c>
      <c r="K97" s="25" t="e">
        <f>#REF!</f>
        <v>#REF!</v>
      </c>
      <c r="L97" s="25" t="e">
        <f>#REF!</f>
        <v>#REF!</v>
      </c>
      <c r="M97" s="25" t="e">
        <f>#REF!</f>
        <v>#REF!</v>
      </c>
      <c r="N97" s="25" t="e">
        <f>#REF!</f>
        <v>#REF!</v>
      </c>
      <c r="O97" s="25">
        <f t="shared" ref="O97:O115" si="10">F97</f>
        <v>4</v>
      </c>
      <c r="P97" s="25">
        <f t="shared" ref="P97:P115" si="11">G97</f>
        <v>13755.12</v>
      </c>
    </row>
    <row r="98" spans="1:16" s="26" customFormat="1" ht="39.6" x14ac:dyDescent="0.25">
      <c r="A98" s="70">
        <v>63</v>
      </c>
      <c r="B98" s="71"/>
      <c r="C98" s="72" t="s">
        <v>405</v>
      </c>
      <c r="D98" s="73" t="s">
        <v>406</v>
      </c>
      <c r="E98" s="74">
        <v>1</v>
      </c>
      <c r="F98" s="75">
        <v>60</v>
      </c>
      <c r="G98" s="74">
        <v>60</v>
      </c>
      <c r="H98" s="76"/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  <c r="M98" s="25" t="e">
        <f>#REF!</f>
        <v>#REF!</v>
      </c>
      <c r="N98" s="25" t="e">
        <f>#REF!</f>
        <v>#REF!</v>
      </c>
      <c r="O98" s="25">
        <f t="shared" si="10"/>
        <v>60</v>
      </c>
      <c r="P98" s="25">
        <f t="shared" si="11"/>
        <v>60</v>
      </c>
    </row>
    <row r="99" spans="1:16" s="26" customFormat="1" ht="26.4" x14ac:dyDescent="0.25">
      <c r="A99" s="70">
        <v>64</v>
      </c>
      <c r="B99" s="71"/>
      <c r="C99" s="72" t="s">
        <v>407</v>
      </c>
      <c r="D99" s="73" t="s">
        <v>310</v>
      </c>
      <c r="E99" s="74" t="s">
        <v>408</v>
      </c>
      <c r="F99" s="75">
        <v>100</v>
      </c>
      <c r="G99" s="74">
        <v>26144</v>
      </c>
      <c r="H99" s="76"/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 t="e">
        <f>#REF!</f>
        <v>#REF!</v>
      </c>
      <c r="O99" s="25">
        <f t="shared" si="10"/>
        <v>100</v>
      </c>
      <c r="P99" s="25">
        <f t="shared" si="11"/>
        <v>26144</v>
      </c>
    </row>
    <row r="100" spans="1:16" s="26" customFormat="1" ht="13.2" x14ac:dyDescent="0.25">
      <c r="A100" s="70">
        <v>65</v>
      </c>
      <c r="B100" s="71"/>
      <c r="C100" s="72" t="s">
        <v>409</v>
      </c>
      <c r="D100" s="73" t="s">
        <v>332</v>
      </c>
      <c r="E100" s="74">
        <v>1</v>
      </c>
      <c r="F100" s="75">
        <v>20</v>
      </c>
      <c r="G100" s="74">
        <v>20</v>
      </c>
      <c r="H100" s="76"/>
      <c r="I100" s="25" t="e">
        <f>#REF!</f>
        <v>#REF!</v>
      </c>
      <c r="J100" s="25" t="e">
        <f>#REF!</f>
        <v>#REF!</v>
      </c>
      <c r="K100" s="25" t="e">
        <f>#REF!</f>
        <v>#REF!</v>
      </c>
      <c r="L100" s="25" t="e">
        <f>#REF!</f>
        <v>#REF!</v>
      </c>
      <c r="M100" s="25" t="e">
        <f>#REF!</f>
        <v>#REF!</v>
      </c>
      <c r="N100" s="25" t="e">
        <f>#REF!</f>
        <v>#REF!</v>
      </c>
      <c r="O100" s="25">
        <f t="shared" si="10"/>
        <v>20</v>
      </c>
      <c r="P100" s="25">
        <f t="shared" si="11"/>
        <v>20</v>
      </c>
    </row>
    <row r="101" spans="1:16" s="26" customFormat="1" ht="13.2" x14ac:dyDescent="0.25">
      <c r="A101" s="70">
        <v>66</v>
      </c>
      <c r="B101" s="71"/>
      <c r="C101" s="72" t="s">
        <v>410</v>
      </c>
      <c r="D101" s="73" t="s">
        <v>310</v>
      </c>
      <c r="E101" s="74" t="s">
        <v>411</v>
      </c>
      <c r="F101" s="75">
        <v>76</v>
      </c>
      <c r="G101" s="74">
        <v>12464.300000000001</v>
      </c>
      <c r="H101" s="76"/>
      <c r="I101" s="25" t="e">
        <f>#REF!</f>
        <v>#REF!</v>
      </c>
      <c r="J101" s="25" t="e">
        <f>#REF!</f>
        <v>#REF!</v>
      </c>
      <c r="K101" s="25" t="e">
        <f>#REF!</f>
        <v>#REF!</v>
      </c>
      <c r="L101" s="25" t="e">
        <f>#REF!</f>
        <v>#REF!</v>
      </c>
      <c r="M101" s="25" t="e">
        <f>#REF!</f>
        <v>#REF!</v>
      </c>
      <c r="N101" s="25" t="e">
        <f>#REF!</f>
        <v>#REF!</v>
      </c>
      <c r="O101" s="25">
        <f t="shared" si="10"/>
        <v>76</v>
      </c>
      <c r="P101" s="25">
        <f t="shared" si="11"/>
        <v>12464.300000000001</v>
      </c>
    </row>
    <row r="102" spans="1:16" s="26" customFormat="1" ht="13.2" x14ac:dyDescent="0.25">
      <c r="A102" s="70">
        <v>67</v>
      </c>
      <c r="B102" s="71"/>
      <c r="C102" s="72" t="s">
        <v>412</v>
      </c>
      <c r="D102" s="73" t="s">
        <v>413</v>
      </c>
      <c r="E102" s="74">
        <v>1</v>
      </c>
      <c r="F102" s="75">
        <v>84</v>
      </c>
      <c r="G102" s="74">
        <v>84</v>
      </c>
      <c r="H102" s="76"/>
      <c r="I102" s="25" t="e">
        <f>#REF!</f>
        <v>#REF!</v>
      </c>
      <c r="J102" s="25" t="e">
        <f>#REF!</f>
        <v>#REF!</v>
      </c>
      <c r="K102" s="25" t="e">
        <f>#REF!</f>
        <v>#REF!</v>
      </c>
      <c r="L102" s="25" t="e">
        <f>#REF!</f>
        <v>#REF!</v>
      </c>
      <c r="M102" s="25" t="e">
        <f>#REF!</f>
        <v>#REF!</v>
      </c>
      <c r="N102" s="25" t="e">
        <f>#REF!</f>
        <v>#REF!</v>
      </c>
      <c r="O102" s="25">
        <f t="shared" si="10"/>
        <v>84</v>
      </c>
      <c r="P102" s="25">
        <f t="shared" si="11"/>
        <v>84</v>
      </c>
    </row>
    <row r="103" spans="1:16" s="26" customFormat="1" ht="13.2" x14ac:dyDescent="0.25">
      <c r="A103" s="70">
        <v>68</v>
      </c>
      <c r="B103" s="71"/>
      <c r="C103" s="72" t="s">
        <v>414</v>
      </c>
      <c r="D103" s="73" t="s">
        <v>304</v>
      </c>
      <c r="E103" s="74">
        <v>25</v>
      </c>
      <c r="F103" s="75">
        <v>1</v>
      </c>
      <c r="G103" s="74">
        <v>25</v>
      </c>
      <c r="H103" s="76"/>
      <c r="I103" s="25" t="e">
        <f>#REF!</f>
        <v>#REF!</v>
      </c>
      <c r="J103" s="25" t="e">
        <f>#REF!</f>
        <v>#REF!</v>
      </c>
      <c r="K103" s="25" t="e">
        <f>#REF!</f>
        <v>#REF!</v>
      </c>
      <c r="L103" s="25" t="e">
        <f>#REF!</f>
        <v>#REF!</v>
      </c>
      <c r="M103" s="25" t="e">
        <f>#REF!</f>
        <v>#REF!</v>
      </c>
      <c r="N103" s="25" t="e">
        <f>#REF!</f>
        <v>#REF!</v>
      </c>
      <c r="O103" s="25">
        <f t="shared" si="10"/>
        <v>1</v>
      </c>
      <c r="P103" s="25">
        <f t="shared" si="11"/>
        <v>25</v>
      </c>
    </row>
    <row r="104" spans="1:16" s="26" customFormat="1" ht="26.4" x14ac:dyDescent="0.25">
      <c r="A104" s="70">
        <v>69</v>
      </c>
      <c r="B104" s="71"/>
      <c r="C104" s="72" t="s">
        <v>415</v>
      </c>
      <c r="D104" s="73" t="s">
        <v>300</v>
      </c>
      <c r="E104" s="74">
        <v>320</v>
      </c>
      <c r="F104" s="75">
        <v>4</v>
      </c>
      <c r="G104" s="74">
        <v>1280</v>
      </c>
      <c r="H104" s="76"/>
      <c r="I104" s="25" t="e">
        <f>#REF!</f>
        <v>#REF!</v>
      </c>
      <c r="J104" s="25" t="e">
        <f>#REF!</f>
        <v>#REF!</v>
      </c>
      <c r="K104" s="25" t="e">
        <f>#REF!</f>
        <v>#REF!</v>
      </c>
      <c r="L104" s="25" t="e">
        <f>#REF!</f>
        <v>#REF!</v>
      </c>
      <c r="M104" s="25" t="e">
        <f>#REF!</f>
        <v>#REF!</v>
      </c>
      <c r="N104" s="25" t="e">
        <f>#REF!</f>
        <v>#REF!</v>
      </c>
      <c r="O104" s="25">
        <f t="shared" si="10"/>
        <v>4</v>
      </c>
      <c r="P104" s="25">
        <f t="shared" si="11"/>
        <v>1280</v>
      </c>
    </row>
    <row r="105" spans="1:16" s="26" customFormat="1" ht="26.4" x14ac:dyDescent="0.25">
      <c r="A105" s="70">
        <v>70</v>
      </c>
      <c r="B105" s="71"/>
      <c r="C105" s="72" t="s">
        <v>416</v>
      </c>
      <c r="D105" s="73" t="s">
        <v>300</v>
      </c>
      <c r="E105" s="74">
        <v>125</v>
      </c>
      <c r="F105" s="75">
        <v>25</v>
      </c>
      <c r="G105" s="74">
        <v>3125</v>
      </c>
      <c r="H105" s="76"/>
      <c r="I105" s="25" t="e">
        <f>#REF!</f>
        <v>#REF!</v>
      </c>
      <c r="J105" s="25" t="e">
        <f>#REF!</f>
        <v>#REF!</v>
      </c>
      <c r="K105" s="25" t="e">
        <f>#REF!</f>
        <v>#REF!</v>
      </c>
      <c r="L105" s="25" t="e">
        <f>#REF!</f>
        <v>#REF!</v>
      </c>
      <c r="M105" s="25" t="e">
        <f>#REF!</f>
        <v>#REF!</v>
      </c>
      <c r="N105" s="25" t="e">
        <f>#REF!</f>
        <v>#REF!</v>
      </c>
      <c r="O105" s="25">
        <f t="shared" si="10"/>
        <v>25</v>
      </c>
      <c r="P105" s="25">
        <f t="shared" si="11"/>
        <v>3125</v>
      </c>
    </row>
    <row r="106" spans="1:16" s="26" customFormat="1" ht="26.4" x14ac:dyDescent="0.25">
      <c r="A106" s="70">
        <v>71</v>
      </c>
      <c r="B106" s="71"/>
      <c r="C106" s="72" t="s">
        <v>417</v>
      </c>
      <c r="D106" s="73" t="s">
        <v>418</v>
      </c>
      <c r="E106" s="74" t="s">
        <v>419</v>
      </c>
      <c r="F106" s="75">
        <v>120</v>
      </c>
      <c r="G106" s="74">
        <v>751.2</v>
      </c>
      <c r="H106" s="76"/>
      <c r="I106" s="25" t="e">
        <f>#REF!</f>
        <v>#REF!</v>
      </c>
      <c r="J106" s="25" t="e">
        <f>#REF!</f>
        <v>#REF!</v>
      </c>
      <c r="K106" s="25" t="e">
        <f>#REF!</f>
        <v>#REF!</v>
      </c>
      <c r="L106" s="25" t="e">
        <f>#REF!</f>
        <v>#REF!</v>
      </c>
      <c r="M106" s="25" t="e">
        <f>#REF!</f>
        <v>#REF!</v>
      </c>
      <c r="N106" s="25" t="e">
        <f>#REF!</f>
        <v>#REF!</v>
      </c>
      <c r="O106" s="25">
        <f t="shared" si="10"/>
        <v>120</v>
      </c>
      <c r="P106" s="25">
        <f t="shared" si="11"/>
        <v>751.2</v>
      </c>
    </row>
    <row r="107" spans="1:16" s="26" customFormat="1" ht="26.4" x14ac:dyDescent="0.25">
      <c r="A107" s="70">
        <v>72</v>
      </c>
      <c r="B107" s="71"/>
      <c r="C107" s="72" t="s">
        <v>420</v>
      </c>
      <c r="D107" s="73" t="s">
        <v>346</v>
      </c>
      <c r="E107" s="74" t="s">
        <v>421</v>
      </c>
      <c r="F107" s="75">
        <v>2525</v>
      </c>
      <c r="G107" s="74">
        <v>8913.25</v>
      </c>
      <c r="H107" s="76"/>
      <c r="I107" s="25" t="e">
        <f>#REF!</f>
        <v>#REF!</v>
      </c>
      <c r="J107" s="25" t="e">
        <f>#REF!</f>
        <v>#REF!</v>
      </c>
      <c r="K107" s="25" t="e">
        <f>#REF!</f>
        <v>#REF!</v>
      </c>
      <c r="L107" s="25" t="e">
        <f>#REF!</f>
        <v>#REF!</v>
      </c>
      <c r="M107" s="25" t="e">
        <f>#REF!</f>
        <v>#REF!</v>
      </c>
      <c r="N107" s="25" t="e">
        <f>#REF!</f>
        <v>#REF!</v>
      </c>
      <c r="O107" s="25">
        <f t="shared" si="10"/>
        <v>2525</v>
      </c>
      <c r="P107" s="25">
        <f t="shared" si="11"/>
        <v>8913.25</v>
      </c>
    </row>
    <row r="108" spans="1:16" s="26" customFormat="1" ht="26.4" x14ac:dyDescent="0.25">
      <c r="A108" s="70">
        <v>73</v>
      </c>
      <c r="B108" s="71"/>
      <c r="C108" s="72" t="s">
        <v>422</v>
      </c>
      <c r="D108" s="73" t="s">
        <v>346</v>
      </c>
      <c r="E108" s="74" t="s">
        <v>423</v>
      </c>
      <c r="F108" s="75">
        <v>8</v>
      </c>
      <c r="G108" s="74">
        <v>49.52</v>
      </c>
      <c r="H108" s="76"/>
      <c r="I108" s="25" t="e">
        <f>#REF!</f>
        <v>#REF!</v>
      </c>
      <c r="J108" s="25" t="e">
        <f>#REF!</f>
        <v>#REF!</v>
      </c>
      <c r="K108" s="25" t="e">
        <f>#REF!</f>
        <v>#REF!</v>
      </c>
      <c r="L108" s="25" t="e">
        <f>#REF!</f>
        <v>#REF!</v>
      </c>
      <c r="M108" s="25" t="e">
        <f>#REF!</f>
        <v>#REF!</v>
      </c>
      <c r="N108" s="25" t="e">
        <f>#REF!</f>
        <v>#REF!</v>
      </c>
      <c r="O108" s="25">
        <f t="shared" si="10"/>
        <v>8</v>
      </c>
      <c r="P108" s="25">
        <f t="shared" si="11"/>
        <v>49.52</v>
      </c>
    </row>
    <row r="109" spans="1:16" s="26" customFormat="1" ht="26.4" x14ac:dyDescent="0.25">
      <c r="A109" s="70">
        <v>74</v>
      </c>
      <c r="B109" s="71"/>
      <c r="C109" s="72" t="s">
        <v>424</v>
      </c>
      <c r="D109" s="73" t="s">
        <v>346</v>
      </c>
      <c r="E109" s="74">
        <v>1</v>
      </c>
      <c r="F109" s="75">
        <v>65</v>
      </c>
      <c r="G109" s="74">
        <v>65</v>
      </c>
      <c r="H109" s="76"/>
      <c r="I109" s="25" t="e">
        <f>#REF!</f>
        <v>#REF!</v>
      </c>
      <c r="J109" s="25" t="e">
        <f>#REF!</f>
        <v>#REF!</v>
      </c>
      <c r="K109" s="25" t="e">
        <f>#REF!</f>
        <v>#REF!</v>
      </c>
      <c r="L109" s="25" t="e">
        <f>#REF!</f>
        <v>#REF!</v>
      </c>
      <c r="M109" s="25" t="e">
        <f>#REF!</f>
        <v>#REF!</v>
      </c>
      <c r="N109" s="25" t="e">
        <f>#REF!</f>
        <v>#REF!</v>
      </c>
      <c r="O109" s="25">
        <f t="shared" si="10"/>
        <v>65</v>
      </c>
      <c r="P109" s="25">
        <f t="shared" si="11"/>
        <v>65</v>
      </c>
    </row>
    <row r="110" spans="1:16" s="26" customFormat="1" ht="13.2" x14ac:dyDescent="0.25">
      <c r="A110" s="70">
        <v>75</v>
      </c>
      <c r="B110" s="71"/>
      <c r="C110" s="72" t="s">
        <v>425</v>
      </c>
      <c r="D110" s="73" t="s">
        <v>328</v>
      </c>
      <c r="E110" s="74" t="s">
        <v>426</v>
      </c>
      <c r="F110" s="75">
        <v>100</v>
      </c>
      <c r="G110" s="74">
        <v>150</v>
      </c>
      <c r="H110" s="76"/>
      <c r="I110" s="25" t="e">
        <f>#REF!</f>
        <v>#REF!</v>
      </c>
      <c r="J110" s="25" t="e">
        <f>#REF!</f>
        <v>#REF!</v>
      </c>
      <c r="K110" s="25" t="e">
        <f>#REF!</f>
        <v>#REF!</v>
      </c>
      <c r="L110" s="25" t="e">
        <f>#REF!</f>
        <v>#REF!</v>
      </c>
      <c r="M110" s="25" t="e">
        <f>#REF!</f>
        <v>#REF!</v>
      </c>
      <c r="N110" s="25" t="e">
        <f>#REF!</f>
        <v>#REF!</v>
      </c>
      <c r="O110" s="25">
        <f t="shared" si="10"/>
        <v>100</v>
      </c>
      <c r="P110" s="25">
        <f t="shared" si="11"/>
        <v>150</v>
      </c>
    </row>
    <row r="111" spans="1:16" s="26" customFormat="1" ht="26.4" x14ac:dyDescent="0.25">
      <c r="A111" s="70">
        <v>76</v>
      </c>
      <c r="B111" s="71"/>
      <c r="C111" s="72" t="s">
        <v>427</v>
      </c>
      <c r="D111" s="73" t="s">
        <v>418</v>
      </c>
      <c r="E111" s="74">
        <v>1</v>
      </c>
      <c r="F111" s="75">
        <v>1150</v>
      </c>
      <c r="G111" s="74">
        <v>1150</v>
      </c>
      <c r="H111" s="76"/>
      <c r="I111" s="25" t="e">
        <f>#REF!</f>
        <v>#REF!</v>
      </c>
      <c r="J111" s="25" t="e">
        <f>#REF!</f>
        <v>#REF!</v>
      </c>
      <c r="K111" s="25" t="e">
        <f>#REF!</f>
        <v>#REF!</v>
      </c>
      <c r="L111" s="25" t="e">
        <f>#REF!</f>
        <v>#REF!</v>
      </c>
      <c r="M111" s="25" t="e">
        <f>#REF!</f>
        <v>#REF!</v>
      </c>
      <c r="N111" s="25" t="e">
        <f>#REF!</f>
        <v>#REF!</v>
      </c>
      <c r="O111" s="25">
        <f t="shared" si="10"/>
        <v>1150</v>
      </c>
      <c r="P111" s="25">
        <f t="shared" si="11"/>
        <v>1150</v>
      </c>
    </row>
    <row r="112" spans="1:16" s="26" customFormat="1" ht="26.4" x14ac:dyDescent="0.25">
      <c r="A112" s="70">
        <v>77</v>
      </c>
      <c r="B112" s="71"/>
      <c r="C112" s="72" t="s">
        <v>428</v>
      </c>
      <c r="D112" s="73" t="s">
        <v>362</v>
      </c>
      <c r="E112" s="74">
        <v>100</v>
      </c>
      <c r="F112" s="75">
        <v>41</v>
      </c>
      <c r="G112" s="74">
        <v>4100</v>
      </c>
      <c r="H112" s="76"/>
      <c r="I112" s="25" t="e">
        <f>#REF!</f>
        <v>#REF!</v>
      </c>
      <c r="J112" s="25" t="e">
        <f>#REF!</f>
        <v>#REF!</v>
      </c>
      <c r="K112" s="25" t="e">
        <f>#REF!</f>
        <v>#REF!</v>
      </c>
      <c r="L112" s="25" t="e">
        <f>#REF!</f>
        <v>#REF!</v>
      </c>
      <c r="M112" s="25" t="e">
        <f>#REF!</f>
        <v>#REF!</v>
      </c>
      <c r="N112" s="25" t="e">
        <f>#REF!</f>
        <v>#REF!</v>
      </c>
      <c r="O112" s="25">
        <f t="shared" si="10"/>
        <v>41</v>
      </c>
      <c r="P112" s="25">
        <f t="shared" si="11"/>
        <v>4100</v>
      </c>
    </row>
    <row r="113" spans="1:16" s="26" customFormat="1" ht="26.4" x14ac:dyDescent="0.25">
      <c r="A113" s="70">
        <v>78</v>
      </c>
      <c r="B113" s="71"/>
      <c r="C113" s="72" t="s">
        <v>429</v>
      </c>
      <c r="D113" s="73" t="s">
        <v>300</v>
      </c>
      <c r="E113" s="74" t="s">
        <v>430</v>
      </c>
      <c r="F113" s="75">
        <v>1</v>
      </c>
      <c r="G113" s="74">
        <v>1622.7900000000002</v>
      </c>
      <c r="H113" s="76"/>
      <c r="I113" s="25" t="e">
        <f>#REF!</f>
        <v>#REF!</v>
      </c>
      <c r="J113" s="25" t="e">
        <f>#REF!</f>
        <v>#REF!</v>
      </c>
      <c r="K113" s="25" t="e">
        <f>#REF!</f>
        <v>#REF!</v>
      </c>
      <c r="L113" s="25" t="e">
        <f>#REF!</f>
        <v>#REF!</v>
      </c>
      <c r="M113" s="25" t="e">
        <f>#REF!</f>
        <v>#REF!</v>
      </c>
      <c r="N113" s="25" t="e">
        <f>#REF!</f>
        <v>#REF!</v>
      </c>
      <c r="O113" s="25">
        <f t="shared" si="10"/>
        <v>1</v>
      </c>
      <c r="P113" s="25">
        <f t="shared" si="11"/>
        <v>1622.7900000000002</v>
      </c>
    </row>
    <row r="114" spans="1:16" s="26" customFormat="1" ht="13.2" x14ac:dyDescent="0.25">
      <c r="A114" s="70">
        <v>79</v>
      </c>
      <c r="B114" s="71"/>
      <c r="C114" s="72" t="s">
        <v>431</v>
      </c>
      <c r="D114" s="73" t="s">
        <v>380</v>
      </c>
      <c r="E114" s="74" t="s">
        <v>432</v>
      </c>
      <c r="F114" s="75">
        <v>20000</v>
      </c>
      <c r="G114" s="74">
        <v>10000</v>
      </c>
      <c r="H114" s="76"/>
      <c r="I114" s="25" t="e">
        <f>#REF!</f>
        <v>#REF!</v>
      </c>
      <c r="J114" s="25" t="e">
        <f>#REF!</f>
        <v>#REF!</v>
      </c>
      <c r="K114" s="25" t="e">
        <f>#REF!</f>
        <v>#REF!</v>
      </c>
      <c r="L114" s="25" t="e">
        <f>#REF!</f>
        <v>#REF!</v>
      </c>
      <c r="M114" s="25" t="e">
        <f>#REF!</f>
        <v>#REF!</v>
      </c>
      <c r="N114" s="25" t="e">
        <f>#REF!</f>
        <v>#REF!</v>
      </c>
      <c r="O114" s="25">
        <f t="shared" si="10"/>
        <v>20000</v>
      </c>
      <c r="P114" s="25">
        <f t="shared" si="11"/>
        <v>10000</v>
      </c>
    </row>
    <row r="115" spans="1:16" s="26" customFormat="1" ht="26.4" x14ac:dyDescent="0.25">
      <c r="A115" s="70">
        <v>80</v>
      </c>
      <c r="B115" s="71"/>
      <c r="C115" s="72" t="s">
        <v>433</v>
      </c>
      <c r="D115" s="73" t="s">
        <v>325</v>
      </c>
      <c r="E115" s="74">
        <v>1</v>
      </c>
      <c r="F115" s="75">
        <v>100</v>
      </c>
      <c r="G115" s="74">
        <v>100</v>
      </c>
      <c r="H115" s="76"/>
      <c r="I115" s="25" t="e">
        <f>#REF!</f>
        <v>#REF!</v>
      </c>
      <c r="J115" s="25" t="e">
        <f>#REF!</f>
        <v>#REF!</v>
      </c>
      <c r="K115" s="25" t="e">
        <f>#REF!</f>
        <v>#REF!</v>
      </c>
      <c r="L115" s="25" t="e">
        <f>#REF!</f>
        <v>#REF!</v>
      </c>
      <c r="M115" s="25" t="e">
        <f>#REF!</f>
        <v>#REF!</v>
      </c>
      <c r="N115" s="25" t="e">
        <f>#REF!</f>
        <v>#REF!</v>
      </c>
      <c r="O115" s="25">
        <f t="shared" si="10"/>
        <v>100</v>
      </c>
      <c r="P115" s="25">
        <f t="shared" si="11"/>
        <v>100</v>
      </c>
    </row>
    <row r="116" spans="1:16" s="17" customFormat="1" ht="13.5" customHeight="1" thickBot="1" x14ac:dyDescent="0.3"/>
    <row r="117" spans="1:16" s="17" customFormat="1" ht="26.25" customHeight="1" x14ac:dyDescent="0.25">
      <c r="A117" s="95" t="s">
        <v>139</v>
      </c>
      <c r="B117" s="89" t="s">
        <v>140</v>
      </c>
      <c r="C117" s="89" t="s">
        <v>32</v>
      </c>
      <c r="D117" s="100" t="s">
        <v>141</v>
      </c>
      <c r="E117" s="89" t="s">
        <v>142</v>
      </c>
      <c r="F117" s="89" t="s">
        <v>293</v>
      </c>
      <c r="G117" s="89"/>
      <c r="H117" s="90" t="s">
        <v>146</v>
      </c>
    </row>
    <row r="118" spans="1:16" s="17" customFormat="1" ht="12.75" customHeight="1" x14ac:dyDescent="0.25">
      <c r="A118" s="96"/>
      <c r="B118" s="98"/>
      <c r="C118" s="98"/>
      <c r="D118" s="101"/>
      <c r="E118" s="98"/>
      <c r="F118" s="93" t="s">
        <v>147</v>
      </c>
      <c r="G118" s="93" t="s">
        <v>148</v>
      </c>
      <c r="H118" s="91"/>
    </row>
    <row r="119" spans="1:16" s="17" customFormat="1" ht="13.5" customHeight="1" thickBot="1" x14ac:dyDescent="0.3">
      <c r="A119" s="97"/>
      <c r="B119" s="99"/>
      <c r="C119" s="99"/>
      <c r="D119" s="102"/>
      <c r="E119" s="99"/>
      <c r="F119" s="94"/>
      <c r="G119" s="94"/>
      <c r="H119" s="92"/>
    </row>
    <row r="120" spans="1:16" s="26" customFormat="1" ht="39.6" x14ac:dyDescent="0.25">
      <c r="A120" s="70">
        <v>81</v>
      </c>
      <c r="B120" s="71"/>
      <c r="C120" s="72" t="s">
        <v>434</v>
      </c>
      <c r="D120" s="73" t="s">
        <v>300</v>
      </c>
      <c r="E120" s="74" t="s">
        <v>435</v>
      </c>
      <c r="F120" s="75"/>
      <c r="G120" s="74"/>
      <c r="H120" s="76"/>
      <c r="I120" s="25" t="e">
        <f>#REF!</f>
        <v>#REF!</v>
      </c>
      <c r="J120" s="25" t="e">
        <f>#REF!</f>
        <v>#REF!</v>
      </c>
      <c r="K120" s="25" t="e">
        <f>#REF!</f>
        <v>#REF!</v>
      </c>
      <c r="L120" s="25" t="e">
        <f>#REF!</f>
        <v>#REF!</v>
      </c>
      <c r="M120" s="25" t="e">
        <f>#REF!</f>
        <v>#REF!</v>
      </c>
      <c r="N120" s="25" t="e">
        <f>#REF!</f>
        <v>#REF!</v>
      </c>
      <c r="O120" s="25">
        <f t="shared" ref="O120:O130" si="12">F120</f>
        <v>0</v>
      </c>
      <c r="P120" s="25">
        <f t="shared" ref="P120:P130" si="13">G120</f>
        <v>0</v>
      </c>
    </row>
    <row r="121" spans="1:16" s="26" customFormat="1" ht="39.6" x14ac:dyDescent="0.25">
      <c r="A121" s="70">
        <v>82</v>
      </c>
      <c r="B121" s="71"/>
      <c r="C121" s="72" t="s">
        <v>436</v>
      </c>
      <c r="D121" s="73" t="s">
        <v>300</v>
      </c>
      <c r="E121" s="74" t="s">
        <v>437</v>
      </c>
      <c r="F121" s="75">
        <v>300</v>
      </c>
      <c r="G121" s="74">
        <v>10914</v>
      </c>
      <c r="H121" s="76"/>
      <c r="I121" s="25" t="e">
        <f>#REF!</f>
        <v>#REF!</v>
      </c>
      <c r="J121" s="25" t="e">
        <f>#REF!</f>
        <v>#REF!</v>
      </c>
      <c r="K121" s="25" t="e">
        <f>#REF!</f>
        <v>#REF!</v>
      </c>
      <c r="L121" s="25" t="e">
        <f>#REF!</f>
        <v>#REF!</v>
      </c>
      <c r="M121" s="25" t="e">
        <f>#REF!</f>
        <v>#REF!</v>
      </c>
      <c r="N121" s="25" t="e">
        <f>#REF!</f>
        <v>#REF!</v>
      </c>
      <c r="O121" s="25">
        <f t="shared" si="12"/>
        <v>300</v>
      </c>
      <c r="P121" s="25">
        <f t="shared" si="13"/>
        <v>10914</v>
      </c>
    </row>
    <row r="122" spans="1:16" s="26" customFormat="1" ht="26.4" x14ac:dyDescent="0.25">
      <c r="A122" s="70">
        <v>83</v>
      </c>
      <c r="B122" s="71"/>
      <c r="C122" s="72" t="s">
        <v>438</v>
      </c>
      <c r="D122" s="73" t="s">
        <v>300</v>
      </c>
      <c r="E122" s="74" t="s">
        <v>439</v>
      </c>
      <c r="F122" s="75">
        <v>90</v>
      </c>
      <c r="G122" s="74">
        <v>7542</v>
      </c>
      <c r="H122" s="76"/>
      <c r="I122" s="25" t="e">
        <f>#REF!</f>
        <v>#REF!</v>
      </c>
      <c r="J122" s="25" t="e">
        <f>#REF!</f>
        <v>#REF!</v>
      </c>
      <c r="K122" s="25" t="e">
        <f>#REF!</f>
        <v>#REF!</v>
      </c>
      <c r="L122" s="25" t="e">
        <f>#REF!</f>
        <v>#REF!</v>
      </c>
      <c r="M122" s="25" t="e">
        <f>#REF!</f>
        <v>#REF!</v>
      </c>
      <c r="N122" s="25" t="e">
        <f>#REF!</f>
        <v>#REF!</v>
      </c>
      <c r="O122" s="25">
        <f t="shared" si="12"/>
        <v>90</v>
      </c>
      <c r="P122" s="25">
        <f t="shared" si="13"/>
        <v>7542</v>
      </c>
    </row>
    <row r="123" spans="1:16" s="26" customFormat="1" ht="26.4" x14ac:dyDescent="0.25">
      <c r="A123" s="70">
        <v>84</v>
      </c>
      <c r="B123" s="71"/>
      <c r="C123" s="72" t="s">
        <v>440</v>
      </c>
      <c r="D123" s="73" t="s">
        <v>441</v>
      </c>
      <c r="E123" s="74">
        <v>180</v>
      </c>
      <c r="F123" s="75">
        <v>105</v>
      </c>
      <c r="G123" s="74">
        <v>18900</v>
      </c>
      <c r="H123" s="76"/>
      <c r="I123" s="25" t="e">
        <f>#REF!</f>
        <v>#REF!</v>
      </c>
      <c r="J123" s="25" t="e">
        <f>#REF!</f>
        <v>#REF!</v>
      </c>
      <c r="K123" s="25" t="e">
        <f>#REF!</f>
        <v>#REF!</v>
      </c>
      <c r="L123" s="25" t="e">
        <f>#REF!</f>
        <v>#REF!</v>
      </c>
      <c r="M123" s="25" t="e">
        <f>#REF!</f>
        <v>#REF!</v>
      </c>
      <c r="N123" s="25" t="e">
        <f>#REF!</f>
        <v>#REF!</v>
      </c>
      <c r="O123" s="25">
        <f t="shared" si="12"/>
        <v>105</v>
      </c>
      <c r="P123" s="25">
        <f t="shared" si="13"/>
        <v>18900</v>
      </c>
    </row>
    <row r="124" spans="1:16" s="26" customFormat="1" ht="13.2" x14ac:dyDescent="0.25">
      <c r="A124" s="70">
        <v>85</v>
      </c>
      <c r="B124" s="71"/>
      <c r="C124" s="72" t="s">
        <v>442</v>
      </c>
      <c r="D124" s="73" t="s">
        <v>332</v>
      </c>
      <c r="E124" s="74" t="s">
        <v>351</v>
      </c>
      <c r="F124" s="75">
        <v>80</v>
      </c>
      <c r="G124" s="74">
        <v>0.8</v>
      </c>
      <c r="H124" s="76"/>
      <c r="I124" s="25" t="e">
        <f>#REF!</f>
        <v>#REF!</v>
      </c>
      <c r="J124" s="25" t="e">
        <f>#REF!</f>
        <v>#REF!</v>
      </c>
      <c r="K124" s="25" t="e">
        <f>#REF!</f>
        <v>#REF!</v>
      </c>
      <c r="L124" s="25" t="e">
        <f>#REF!</f>
        <v>#REF!</v>
      </c>
      <c r="M124" s="25" t="e">
        <f>#REF!</f>
        <v>#REF!</v>
      </c>
      <c r="N124" s="25" t="e">
        <f>#REF!</f>
        <v>#REF!</v>
      </c>
      <c r="O124" s="25">
        <f t="shared" si="12"/>
        <v>80</v>
      </c>
      <c r="P124" s="25">
        <f t="shared" si="13"/>
        <v>0.8</v>
      </c>
    </row>
    <row r="125" spans="1:16" s="26" customFormat="1" ht="39.6" x14ac:dyDescent="0.25">
      <c r="A125" s="70">
        <v>86</v>
      </c>
      <c r="B125" s="71"/>
      <c r="C125" s="72" t="s">
        <v>443</v>
      </c>
      <c r="D125" s="73" t="s">
        <v>380</v>
      </c>
      <c r="E125" s="74">
        <v>1</v>
      </c>
      <c r="F125" s="75">
        <v>2000</v>
      </c>
      <c r="G125" s="74">
        <v>2000</v>
      </c>
      <c r="H125" s="76"/>
      <c r="I125" s="25" t="e">
        <f>#REF!</f>
        <v>#REF!</v>
      </c>
      <c r="J125" s="25" t="e">
        <f>#REF!</f>
        <v>#REF!</v>
      </c>
      <c r="K125" s="25" t="e">
        <f>#REF!</f>
        <v>#REF!</v>
      </c>
      <c r="L125" s="25" t="e">
        <f>#REF!</f>
        <v>#REF!</v>
      </c>
      <c r="M125" s="25" t="e">
        <f>#REF!</f>
        <v>#REF!</v>
      </c>
      <c r="N125" s="25" t="e">
        <f>#REF!</f>
        <v>#REF!</v>
      </c>
      <c r="O125" s="25">
        <f t="shared" si="12"/>
        <v>2000</v>
      </c>
      <c r="P125" s="25">
        <f t="shared" si="13"/>
        <v>2000</v>
      </c>
    </row>
    <row r="126" spans="1:16" s="26" customFormat="1" ht="66" x14ac:dyDescent="0.25">
      <c r="A126" s="70">
        <v>87</v>
      </c>
      <c r="B126" s="71"/>
      <c r="C126" s="72" t="s">
        <v>444</v>
      </c>
      <c r="D126" s="73" t="s">
        <v>300</v>
      </c>
      <c r="E126" s="74">
        <v>1</v>
      </c>
      <c r="F126" s="75">
        <v>43</v>
      </c>
      <c r="G126" s="74">
        <v>43</v>
      </c>
      <c r="H126" s="76"/>
      <c r="I126" s="25" t="e">
        <f>#REF!</f>
        <v>#REF!</v>
      </c>
      <c r="J126" s="25" t="e">
        <f>#REF!</f>
        <v>#REF!</v>
      </c>
      <c r="K126" s="25" t="e">
        <f>#REF!</f>
        <v>#REF!</v>
      </c>
      <c r="L126" s="25" t="e">
        <f>#REF!</f>
        <v>#REF!</v>
      </c>
      <c r="M126" s="25" t="e">
        <f>#REF!</f>
        <v>#REF!</v>
      </c>
      <c r="N126" s="25" t="e">
        <f>#REF!</f>
        <v>#REF!</v>
      </c>
      <c r="O126" s="25">
        <f t="shared" si="12"/>
        <v>43</v>
      </c>
      <c r="P126" s="25">
        <f t="shared" si="13"/>
        <v>43</v>
      </c>
    </row>
    <row r="127" spans="1:16" s="26" customFormat="1" ht="13.2" x14ac:dyDescent="0.25">
      <c r="A127" s="70">
        <v>88</v>
      </c>
      <c r="B127" s="71"/>
      <c r="C127" s="72" t="s">
        <v>445</v>
      </c>
      <c r="D127" s="73" t="s">
        <v>300</v>
      </c>
      <c r="E127" s="74">
        <v>1</v>
      </c>
      <c r="F127" s="75">
        <v>3800</v>
      </c>
      <c r="G127" s="74">
        <v>3800</v>
      </c>
      <c r="H127" s="76"/>
      <c r="I127" s="25" t="e">
        <f>#REF!</f>
        <v>#REF!</v>
      </c>
      <c r="J127" s="25" t="e">
        <f>#REF!</f>
        <v>#REF!</v>
      </c>
      <c r="K127" s="25" t="e">
        <f>#REF!</f>
        <v>#REF!</v>
      </c>
      <c r="L127" s="25" t="e">
        <f>#REF!</f>
        <v>#REF!</v>
      </c>
      <c r="M127" s="25" t="e">
        <f>#REF!</f>
        <v>#REF!</v>
      </c>
      <c r="N127" s="25" t="e">
        <f>#REF!</f>
        <v>#REF!</v>
      </c>
      <c r="O127" s="25">
        <f t="shared" si="12"/>
        <v>3800</v>
      </c>
      <c r="P127" s="25">
        <f t="shared" si="13"/>
        <v>3800</v>
      </c>
    </row>
    <row r="128" spans="1:16" s="26" customFormat="1" ht="39.6" x14ac:dyDescent="0.25">
      <c r="A128" s="70">
        <v>89</v>
      </c>
      <c r="B128" s="71"/>
      <c r="C128" s="72" t="s">
        <v>446</v>
      </c>
      <c r="D128" s="73" t="s">
        <v>300</v>
      </c>
      <c r="E128" s="74">
        <v>1</v>
      </c>
      <c r="F128" s="75">
        <v>200</v>
      </c>
      <c r="G128" s="74">
        <v>200</v>
      </c>
      <c r="H128" s="76"/>
      <c r="I128" s="25" t="e">
        <f>#REF!</f>
        <v>#REF!</v>
      </c>
      <c r="J128" s="25" t="e">
        <f>#REF!</f>
        <v>#REF!</v>
      </c>
      <c r="K128" s="25" t="e">
        <f>#REF!</f>
        <v>#REF!</v>
      </c>
      <c r="L128" s="25" t="e">
        <f>#REF!</f>
        <v>#REF!</v>
      </c>
      <c r="M128" s="25" t="e">
        <f>#REF!</f>
        <v>#REF!</v>
      </c>
      <c r="N128" s="25" t="e">
        <f>#REF!</f>
        <v>#REF!</v>
      </c>
      <c r="O128" s="25">
        <f t="shared" si="12"/>
        <v>200</v>
      </c>
      <c r="P128" s="25">
        <f t="shared" si="13"/>
        <v>200</v>
      </c>
    </row>
    <row r="129" spans="1:16" s="26" customFormat="1" ht="66" x14ac:dyDescent="0.25">
      <c r="A129" s="70">
        <v>90</v>
      </c>
      <c r="B129" s="71"/>
      <c r="C129" s="72" t="s">
        <v>447</v>
      </c>
      <c r="D129" s="73" t="s">
        <v>380</v>
      </c>
      <c r="E129" s="74" t="s">
        <v>448</v>
      </c>
      <c r="F129" s="75">
        <v>20</v>
      </c>
      <c r="G129" s="74">
        <v>1616</v>
      </c>
      <c r="H129" s="76"/>
      <c r="I129" s="25" t="e">
        <f>#REF!</f>
        <v>#REF!</v>
      </c>
      <c r="J129" s="25" t="e">
        <f>#REF!</f>
        <v>#REF!</v>
      </c>
      <c r="K129" s="25" t="e">
        <f>#REF!</f>
        <v>#REF!</v>
      </c>
      <c r="L129" s="25" t="e">
        <f>#REF!</f>
        <v>#REF!</v>
      </c>
      <c r="M129" s="25" t="e">
        <f>#REF!</f>
        <v>#REF!</v>
      </c>
      <c r="N129" s="25" t="e">
        <f>#REF!</f>
        <v>#REF!</v>
      </c>
      <c r="O129" s="25">
        <f t="shared" si="12"/>
        <v>20</v>
      </c>
      <c r="P129" s="25">
        <f t="shared" si="13"/>
        <v>1616</v>
      </c>
    </row>
    <row r="130" spans="1:16" s="26" customFormat="1" ht="66" x14ac:dyDescent="0.25">
      <c r="A130" s="70">
        <v>91</v>
      </c>
      <c r="B130" s="71"/>
      <c r="C130" s="72" t="s">
        <v>449</v>
      </c>
      <c r="D130" s="73" t="s">
        <v>380</v>
      </c>
      <c r="E130" s="74" t="s">
        <v>448</v>
      </c>
      <c r="F130" s="75">
        <v>10</v>
      </c>
      <c r="G130" s="74">
        <v>808</v>
      </c>
      <c r="H130" s="76"/>
      <c r="I130" s="25" t="e">
        <f>#REF!</f>
        <v>#REF!</v>
      </c>
      <c r="J130" s="25" t="e">
        <f>#REF!</f>
        <v>#REF!</v>
      </c>
      <c r="K130" s="25" t="e">
        <f>#REF!</f>
        <v>#REF!</v>
      </c>
      <c r="L130" s="25" t="e">
        <f>#REF!</f>
        <v>#REF!</v>
      </c>
      <c r="M130" s="25" t="e">
        <f>#REF!</f>
        <v>#REF!</v>
      </c>
      <c r="N130" s="25" t="e">
        <f>#REF!</f>
        <v>#REF!</v>
      </c>
      <c r="O130" s="25">
        <f t="shared" si="12"/>
        <v>10</v>
      </c>
      <c r="P130" s="25">
        <f t="shared" si="13"/>
        <v>808</v>
      </c>
    </row>
    <row r="131" spans="1:16" s="17" customFormat="1" ht="13.5" customHeight="1" thickBot="1" x14ac:dyDescent="0.3"/>
    <row r="132" spans="1:16" s="17" customFormat="1" ht="26.25" customHeight="1" x14ac:dyDescent="0.25">
      <c r="A132" s="95" t="s">
        <v>139</v>
      </c>
      <c r="B132" s="89" t="s">
        <v>140</v>
      </c>
      <c r="C132" s="89" t="s">
        <v>32</v>
      </c>
      <c r="D132" s="100" t="s">
        <v>141</v>
      </c>
      <c r="E132" s="89" t="s">
        <v>142</v>
      </c>
      <c r="F132" s="89" t="s">
        <v>293</v>
      </c>
      <c r="G132" s="89"/>
      <c r="H132" s="90" t="s">
        <v>146</v>
      </c>
    </row>
    <row r="133" spans="1:16" s="17" customFormat="1" ht="12.75" customHeight="1" x14ac:dyDescent="0.25">
      <c r="A133" s="96"/>
      <c r="B133" s="98"/>
      <c r="C133" s="98"/>
      <c r="D133" s="101"/>
      <c r="E133" s="98"/>
      <c r="F133" s="93" t="s">
        <v>147</v>
      </c>
      <c r="G133" s="93" t="s">
        <v>148</v>
      </c>
      <c r="H133" s="91"/>
    </row>
    <row r="134" spans="1:16" s="17" customFormat="1" ht="13.5" customHeight="1" thickBot="1" x14ac:dyDescent="0.3">
      <c r="A134" s="97"/>
      <c r="B134" s="99"/>
      <c r="C134" s="99"/>
      <c r="D134" s="102"/>
      <c r="E134" s="99"/>
      <c r="F134" s="94"/>
      <c r="G134" s="94"/>
      <c r="H134" s="92"/>
    </row>
    <row r="135" spans="1:16" s="26" customFormat="1" ht="26.4" x14ac:dyDescent="0.25">
      <c r="A135" s="70">
        <v>92</v>
      </c>
      <c r="B135" s="71"/>
      <c r="C135" s="72" t="s">
        <v>450</v>
      </c>
      <c r="D135" s="73" t="s">
        <v>328</v>
      </c>
      <c r="E135" s="74">
        <v>1</v>
      </c>
      <c r="F135" s="75">
        <v>250</v>
      </c>
      <c r="G135" s="74">
        <v>250</v>
      </c>
      <c r="H135" s="76"/>
      <c r="I135" s="25" t="e">
        <f>#REF!</f>
        <v>#REF!</v>
      </c>
      <c r="J135" s="25" t="e">
        <f>#REF!</f>
        <v>#REF!</v>
      </c>
      <c r="K135" s="25" t="e">
        <f>#REF!</f>
        <v>#REF!</v>
      </c>
      <c r="L135" s="25" t="e">
        <f>#REF!</f>
        <v>#REF!</v>
      </c>
      <c r="M135" s="25" t="e">
        <f>#REF!</f>
        <v>#REF!</v>
      </c>
      <c r="N135" s="25" t="e">
        <f>#REF!</f>
        <v>#REF!</v>
      </c>
      <c r="O135" s="25">
        <f t="shared" ref="O135:O154" si="14">F135</f>
        <v>250</v>
      </c>
      <c r="P135" s="25">
        <f t="shared" ref="P135:P154" si="15">G135</f>
        <v>250</v>
      </c>
    </row>
    <row r="136" spans="1:16" s="26" customFormat="1" ht="26.4" x14ac:dyDescent="0.25">
      <c r="A136" s="70">
        <v>93</v>
      </c>
      <c r="B136" s="71"/>
      <c r="C136" s="72" t="s">
        <v>451</v>
      </c>
      <c r="D136" s="73" t="s">
        <v>362</v>
      </c>
      <c r="E136" s="74">
        <v>2450</v>
      </c>
      <c r="F136" s="75">
        <v>25</v>
      </c>
      <c r="G136" s="74">
        <v>61250</v>
      </c>
      <c r="H136" s="76"/>
      <c r="I136" s="25" t="e">
        <f>#REF!</f>
        <v>#REF!</v>
      </c>
      <c r="J136" s="25" t="e">
        <f>#REF!</f>
        <v>#REF!</v>
      </c>
      <c r="K136" s="25" t="e">
        <f>#REF!</f>
        <v>#REF!</v>
      </c>
      <c r="L136" s="25" t="e">
        <f>#REF!</f>
        <v>#REF!</v>
      </c>
      <c r="M136" s="25" t="e">
        <f>#REF!</f>
        <v>#REF!</v>
      </c>
      <c r="N136" s="25" t="e">
        <f>#REF!</f>
        <v>#REF!</v>
      </c>
      <c r="O136" s="25">
        <f t="shared" si="14"/>
        <v>25</v>
      </c>
      <c r="P136" s="25">
        <f t="shared" si="15"/>
        <v>61250</v>
      </c>
    </row>
    <row r="137" spans="1:16" s="26" customFormat="1" ht="26.4" x14ac:dyDescent="0.25">
      <c r="A137" s="70">
        <v>94</v>
      </c>
      <c r="B137" s="71"/>
      <c r="C137" s="72" t="s">
        <v>452</v>
      </c>
      <c r="D137" s="73" t="s">
        <v>328</v>
      </c>
      <c r="E137" s="74" t="s">
        <v>326</v>
      </c>
      <c r="F137" s="75">
        <v>9000</v>
      </c>
      <c r="G137" s="74">
        <v>4950</v>
      </c>
      <c r="H137" s="76"/>
      <c r="I137" s="25" t="e">
        <f>#REF!</f>
        <v>#REF!</v>
      </c>
      <c r="J137" s="25" t="e">
        <f>#REF!</f>
        <v>#REF!</v>
      </c>
      <c r="K137" s="25" t="e">
        <f>#REF!</f>
        <v>#REF!</v>
      </c>
      <c r="L137" s="25" t="e">
        <f>#REF!</f>
        <v>#REF!</v>
      </c>
      <c r="M137" s="25" t="e">
        <f>#REF!</f>
        <v>#REF!</v>
      </c>
      <c r="N137" s="25" t="e">
        <f>#REF!</f>
        <v>#REF!</v>
      </c>
      <c r="O137" s="25">
        <f t="shared" si="14"/>
        <v>9000</v>
      </c>
      <c r="P137" s="25">
        <f t="shared" si="15"/>
        <v>4950</v>
      </c>
    </row>
    <row r="138" spans="1:16" s="26" customFormat="1" ht="39.6" x14ac:dyDescent="0.25">
      <c r="A138" s="70">
        <v>95</v>
      </c>
      <c r="B138" s="71"/>
      <c r="C138" s="72" t="s">
        <v>453</v>
      </c>
      <c r="D138" s="73" t="s">
        <v>355</v>
      </c>
      <c r="E138" s="74" t="s">
        <v>454</v>
      </c>
      <c r="F138" s="75">
        <v>120</v>
      </c>
      <c r="G138" s="74">
        <v>64357.200000000004</v>
      </c>
      <c r="H138" s="76"/>
      <c r="I138" s="25" t="e">
        <f>#REF!</f>
        <v>#REF!</v>
      </c>
      <c r="J138" s="25" t="e">
        <f>#REF!</f>
        <v>#REF!</v>
      </c>
      <c r="K138" s="25" t="e">
        <f>#REF!</f>
        <v>#REF!</v>
      </c>
      <c r="L138" s="25" t="e">
        <f>#REF!</f>
        <v>#REF!</v>
      </c>
      <c r="M138" s="25" t="e">
        <f>#REF!</f>
        <v>#REF!</v>
      </c>
      <c r="N138" s="25" t="e">
        <f>#REF!</f>
        <v>#REF!</v>
      </c>
      <c r="O138" s="25">
        <f t="shared" si="14"/>
        <v>120</v>
      </c>
      <c r="P138" s="25">
        <f t="shared" si="15"/>
        <v>64357.200000000004</v>
      </c>
    </row>
    <row r="139" spans="1:16" s="26" customFormat="1" ht="13.2" x14ac:dyDescent="0.25">
      <c r="A139" s="70">
        <v>96</v>
      </c>
      <c r="B139" s="71"/>
      <c r="C139" s="72" t="s">
        <v>455</v>
      </c>
      <c r="D139" s="73" t="s">
        <v>362</v>
      </c>
      <c r="E139" s="74">
        <v>400</v>
      </c>
      <c r="F139" s="75">
        <v>3</v>
      </c>
      <c r="G139" s="74">
        <v>1200</v>
      </c>
      <c r="H139" s="76"/>
      <c r="I139" s="25" t="e">
        <f>#REF!</f>
        <v>#REF!</v>
      </c>
      <c r="J139" s="25" t="e">
        <f>#REF!</f>
        <v>#REF!</v>
      </c>
      <c r="K139" s="25" t="e">
        <f>#REF!</f>
        <v>#REF!</v>
      </c>
      <c r="L139" s="25" t="e">
        <f>#REF!</f>
        <v>#REF!</v>
      </c>
      <c r="M139" s="25" t="e">
        <f>#REF!</f>
        <v>#REF!</v>
      </c>
      <c r="N139" s="25" t="e">
        <f>#REF!</f>
        <v>#REF!</v>
      </c>
      <c r="O139" s="25">
        <f t="shared" si="14"/>
        <v>3</v>
      </c>
      <c r="P139" s="25">
        <f t="shared" si="15"/>
        <v>1200</v>
      </c>
    </row>
    <row r="140" spans="1:16" s="26" customFormat="1" ht="13.2" x14ac:dyDescent="0.25">
      <c r="A140" s="70">
        <v>97</v>
      </c>
      <c r="B140" s="71"/>
      <c r="C140" s="72" t="s">
        <v>456</v>
      </c>
      <c r="D140" s="73" t="s">
        <v>362</v>
      </c>
      <c r="E140" s="74">
        <v>350</v>
      </c>
      <c r="F140" s="75">
        <v>156.9</v>
      </c>
      <c r="G140" s="74">
        <v>54915</v>
      </c>
      <c r="H140" s="76"/>
      <c r="I140" s="25" t="e">
        <f>#REF!</f>
        <v>#REF!</v>
      </c>
      <c r="J140" s="25" t="e">
        <f>#REF!</f>
        <v>#REF!</v>
      </c>
      <c r="K140" s="25" t="e">
        <f>#REF!</f>
        <v>#REF!</v>
      </c>
      <c r="L140" s="25" t="e">
        <f>#REF!</f>
        <v>#REF!</v>
      </c>
      <c r="M140" s="25" t="e">
        <f>#REF!</f>
        <v>#REF!</v>
      </c>
      <c r="N140" s="25" t="e">
        <f>#REF!</f>
        <v>#REF!</v>
      </c>
      <c r="O140" s="25">
        <f t="shared" si="14"/>
        <v>156.9</v>
      </c>
      <c r="P140" s="25">
        <f t="shared" si="15"/>
        <v>54915</v>
      </c>
    </row>
    <row r="141" spans="1:16" s="26" customFormat="1" ht="26.4" x14ac:dyDescent="0.25">
      <c r="A141" s="70">
        <v>98</v>
      </c>
      <c r="B141" s="71"/>
      <c r="C141" s="72" t="s">
        <v>457</v>
      </c>
      <c r="D141" s="73" t="s">
        <v>458</v>
      </c>
      <c r="E141" s="74" t="s">
        <v>459</v>
      </c>
      <c r="F141" s="75">
        <v>41</v>
      </c>
      <c r="G141" s="74">
        <v>14807.01</v>
      </c>
      <c r="H141" s="76"/>
      <c r="I141" s="25" t="e">
        <f>#REF!</f>
        <v>#REF!</v>
      </c>
      <c r="J141" s="25" t="e">
        <f>#REF!</f>
        <v>#REF!</v>
      </c>
      <c r="K141" s="25" t="e">
        <f>#REF!</f>
        <v>#REF!</v>
      </c>
      <c r="L141" s="25" t="e">
        <f>#REF!</f>
        <v>#REF!</v>
      </c>
      <c r="M141" s="25" t="e">
        <f>#REF!</f>
        <v>#REF!</v>
      </c>
      <c r="N141" s="25" t="e">
        <f>#REF!</f>
        <v>#REF!</v>
      </c>
      <c r="O141" s="25">
        <f t="shared" si="14"/>
        <v>41</v>
      </c>
      <c r="P141" s="25">
        <f t="shared" si="15"/>
        <v>14807.01</v>
      </c>
    </row>
    <row r="142" spans="1:16" s="26" customFormat="1" ht="26.4" x14ac:dyDescent="0.25">
      <c r="A142" s="70">
        <v>99</v>
      </c>
      <c r="B142" s="71"/>
      <c r="C142" s="72" t="s">
        <v>460</v>
      </c>
      <c r="D142" s="73" t="s">
        <v>300</v>
      </c>
      <c r="E142" s="74" t="s">
        <v>461</v>
      </c>
      <c r="F142" s="75">
        <v>1</v>
      </c>
      <c r="G142" s="74">
        <v>167.28</v>
      </c>
      <c r="H142" s="76"/>
      <c r="I142" s="25" t="e">
        <f>#REF!</f>
        <v>#REF!</v>
      </c>
      <c r="J142" s="25" t="e">
        <f>#REF!</f>
        <v>#REF!</v>
      </c>
      <c r="K142" s="25" t="e">
        <f>#REF!</f>
        <v>#REF!</v>
      </c>
      <c r="L142" s="25" t="e">
        <f>#REF!</f>
        <v>#REF!</v>
      </c>
      <c r="M142" s="25" t="e">
        <f>#REF!</f>
        <v>#REF!</v>
      </c>
      <c r="N142" s="25" t="e">
        <f>#REF!</f>
        <v>#REF!</v>
      </c>
      <c r="O142" s="25">
        <f t="shared" si="14"/>
        <v>1</v>
      </c>
      <c r="P142" s="25">
        <f t="shared" si="15"/>
        <v>167.28</v>
      </c>
    </row>
    <row r="143" spans="1:16" s="26" customFormat="1" ht="26.4" x14ac:dyDescent="0.25">
      <c r="A143" s="70">
        <v>100</v>
      </c>
      <c r="B143" s="71"/>
      <c r="C143" s="72" t="s">
        <v>462</v>
      </c>
      <c r="D143" s="73" t="s">
        <v>300</v>
      </c>
      <c r="E143" s="74" t="s">
        <v>463</v>
      </c>
      <c r="F143" s="75">
        <v>117</v>
      </c>
      <c r="G143" s="74">
        <v>32859.870000000003</v>
      </c>
      <c r="H143" s="76"/>
      <c r="I143" s="25" t="e">
        <f>#REF!</f>
        <v>#REF!</v>
      </c>
      <c r="J143" s="25" t="e">
        <f>#REF!</f>
        <v>#REF!</v>
      </c>
      <c r="K143" s="25" t="e">
        <f>#REF!</f>
        <v>#REF!</v>
      </c>
      <c r="L143" s="25" t="e">
        <f>#REF!</f>
        <v>#REF!</v>
      </c>
      <c r="M143" s="25" t="e">
        <f>#REF!</f>
        <v>#REF!</v>
      </c>
      <c r="N143" s="25" t="e">
        <f>#REF!</f>
        <v>#REF!</v>
      </c>
      <c r="O143" s="25">
        <f t="shared" si="14"/>
        <v>117</v>
      </c>
      <c r="P143" s="25">
        <f t="shared" si="15"/>
        <v>32859.870000000003</v>
      </c>
    </row>
    <row r="144" spans="1:16" s="26" customFormat="1" ht="26.4" x14ac:dyDescent="0.25">
      <c r="A144" s="70">
        <v>101</v>
      </c>
      <c r="B144" s="71"/>
      <c r="C144" s="72" t="s">
        <v>462</v>
      </c>
      <c r="D144" s="73" t="s">
        <v>332</v>
      </c>
      <c r="E144" s="74" t="s">
        <v>459</v>
      </c>
      <c r="F144" s="75"/>
      <c r="G144" s="74"/>
      <c r="H144" s="76"/>
      <c r="I144" s="25" t="e">
        <f>#REF!</f>
        <v>#REF!</v>
      </c>
      <c r="J144" s="25" t="e">
        <f>#REF!</f>
        <v>#REF!</v>
      </c>
      <c r="K144" s="25" t="e">
        <f>#REF!</f>
        <v>#REF!</v>
      </c>
      <c r="L144" s="25" t="e">
        <f>#REF!</f>
        <v>#REF!</v>
      </c>
      <c r="M144" s="25" t="e">
        <f>#REF!</f>
        <v>#REF!</v>
      </c>
      <c r="N144" s="25" t="e">
        <f>#REF!</f>
        <v>#REF!</v>
      </c>
      <c r="O144" s="25">
        <f t="shared" si="14"/>
        <v>0</v>
      </c>
      <c r="P144" s="25">
        <f t="shared" si="15"/>
        <v>0</v>
      </c>
    </row>
    <row r="145" spans="1:16" s="26" customFormat="1" ht="39.6" x14ac:dyDescent="0.25">
      <c r="A145" s="70">
        <v>102</v>
      </c>
      <c r="B145" s="71"/>
      <c r="C145" s="72" t="s">
        <v>464</v>
      </c>
      <c r="D145" s="73" t="s">
        <v>300</v>
      </c>
      <c r="E145" s="74">
        <v>1</v>
      </c>
      <c r="F145" s="75">
        <v>409</v>
      </c>
      <c r="G145" s="74">
        <v>409</v>
      </c>
      <c r="H145" s="76"/>
      <c r="I145" s="25" t="e">
        <f>#REF!</f>
        <v>#REF!</v>
      </c>
      <c r="J145" s="25" t="e">
        <f>#REF!</f>
        <v>#REF!</v>
      </c>
      <c r="K145" s="25" t="e">
        <f>#REF!</f>
        <v>#REF!</v>
      </c>
      <c r="L145" s="25" t="e">
        <f>#REF!</f>
        <v>#REF!</v>
      </c>
      <c r="M145" s="25" t="e">
        <f>#REF!</f>
        <v>#REF!</v>
      </c>
      <c r="N145" s="25" t="e">
        <f>#REF!</f>
        <v>#REF!</v>
      </c>
      <c r="O145" s="25">
        <f t="shared" si="14"/>
        <v>409</v>
      </c>
      <c r="P145" s="25">
        <f t="shared" si="15"/>
        <v>409</v>
      </c>
    </row>
    <row r="146" spans="1:16" s="26" customFormat="1" ht="26.4" x14ac:dyDescent="0.25">
      <c r="A146" s="70">
        <v>103</v>
      </c>
      <c r="B146" s="71"/>
      <c r="C146" s="72" t="s">
        <v>465</v>
      </c>
      <c r="D146" s="73" t="s">
        <v>458</v>
      </c>
      <c r="E146" s="74">
        <v>570</v>
      </c>
      <c r="F146" s="75">
        <v>130</v>
      </c>
      <c r="G146" s="74">
        <v>74100</v>
      </c>
      <c r="H146" s="76"/>
      <c r="I146" s="25" t="e">
        <f>#REF!</f>
        <v>#REF!</v>
      </c>
      <c r="J146" s="25" t="e">
        <f>#REF!</f>
        <v>#REF!</v>
      </c>
      <c r="K146" s="25" t="e">
        <f>#REF!</f>
        <v>#REF!</v>
      </c>
      <c r="L146" s="25" t="e">
        <f>#REF!</f>
        <v>#REF!</v>
      </c>
      <c r="M146" s="25" t="e">
        <f>#REF!</f>
        <v>#REF!</v>
      </c>
      <c r="N146" s="25" t="e">
        <f>#REF!</f>
        <v>#REF!</v>
      </c>
      <c r="O146" s="25">
        <f t="shared" si="14"/>
        <v>130</v>
      </c>
      <c r="P146" s="25">
        <f t="shared" si="15"/>
        <v>74100</v>
      </c>
    </row>
    <row r="147" spans="1:16" s="26" customFormat="1" ht="26.4" x14ac:dyDescent="0.25">
      <c r="A147" s="70">
        <v>104</v>
      </c>
      <c r="B147" s="71"/>
      <c r="C147" s="72" t="s">
        <v>466</v>
      </c>
      <c r="D147" s="73" t="s">
        <v>300</v>
      </c>
      <c r="E147" s="74">
        <v>445</v>
      </c>
      <c r="F147" s="75">
        <v>1</v>
      </c>
      <c r="G147" s="74">
        <v>445</v>
      </c>
      <c r="H147" s="76"/>
      <c r="I147" s="25" t="e">
        <f>#REF!</f>
        <v>#REF!</v>
      </c>
      <c r="J147" s="25" t="e">
        <f>#REF!</f>
        <v>#REF!</v>
      </c>
      <c r="K147" s="25" t="e">
        <f>#REF!</f>
        <v>#REF!</v>
      </c>
      <c r="L147" s="25" t="e">
        <f>#REF!</f>
        <v>#REF!</v>
      </c>
      <c r="M147" s="25" t="e">
        <f>#REF!</f>
        <v>#REF!</v>
      </c>
      <c r="N147" s="25" t="e">
        <f>#REF!</f>
        <v>#REF!</v>
      </c>
      <c r="O147" s="25">
        <f t="shared" si="14"/>
        <v>1</v>
      </c>
      <c r="P147" s="25">
        <f t="shared" si="15"/>
        <v>445</v>
      </c>
    </row>
    <row r="148" spans="1:16" s="26" customFormat="1" ht="26.4" x14ac:dyDescent="0.25">
      <c r="A148" s="70">
        <v>105</v>
      </c>
      <c r="B148" s="71"/>
      <c r="C148" s="72" t="s">
        <v>467</v>
      </c>
      <c r="D148" s="73" t="s">
        <v>468</v>
      </c>
      <c r="E148" s="74">
        <v>1</v>
      </c>
      <c r="F148" s="75">
        <v>1200</v>
      </c>
      <c r="G148" s="74">
        <v>1200</v>
      </c>
      <c r="H148" s="76"/>
      <c r="I148" s="25" t="e">
        <f>#REF!</f>
        <v>#REF!</v>
      </c>
      <c r="J148" s="25" t="e">
        <f>#REF!</f>
        <v>#REF!</v>
      </c>
      <c r="K148" s="25" t="e">
        <f>#REF!</f>
        <v>#REF!</v>
      </c>
      <c r="L148" s="25" t="e">
        <f>#REF!</f>
        <v>#REF!</v>
      </c>
      <c r="M148" s="25" t="e">
        <f>#REF!</f>
        <v>#REF!</v>
      </c>
      <c r="N148" s="25" t="e">
        <f>#REF!</f>
        <v>#REF!</v>
      </c>
      <c r="O148" s="25">
        <f t="shared" si="14"/>
        <v>1200</v>
      </c>
      <c r="P148" s="25">
        <f t="shared" si="15"/>
        <v>1200</v>
      </c>
    </row>
    <row r="149" spans="1:16" s="26" customFormat="1" ht="13.2" x14ac:dyDescent="0.25">
      <c r="A149" s="70">
        <v>106</v>
      </c>
      <c r="B149" s="71"/>
      <c r="C149" s="72" t="s">
        <v>469</v>
      </c>
      <c r="D149" s="73" t="s">
        <v>332</v>
      </c>
      <c r="E149" s="74">
        <v>1</v>
      </c>
      <c r="F149" s="75">
        <v>210</v>
      </c>
      <c r="G149" s="74">
        <v>210</v>
      </c>
      <c r="H149" s="76"/>
      <c r="I149" s="25" t="e">
        <f>#REF!</f>
        <v>#REF!</v>
      </c>
      <c r="J149" s="25" t="e">
        <f>#REF!</f>
        <v>#REF!</v>
      </c>
      <c r="K149" s="25" t="e">
        <f>#REF!</f>
        <v>#REF!</v>
      </c>
      <c r="L149" s="25" t="e">
        <f>#REF!</f>
        <v>#REF!</v>
      </c>
      <c r="M149" s="25" t="e">
        <f>#REF!</f>
        <v>#REF!</v>
      </c>
      <c r="N149" s="25" t="e">
        <f>#REF!</f>
        <v>#REF!</v>
      </c>
      <c r="O149" s="25">
        <f t="shared" si="14"/>
        <v>210</v>
      </c>
      <c r="P149" s="25">
        <f t="shared" si="15"/>
        <v>210</v>
      </c>
    </row>
    <row r="150" spans="1:16" s="26" customFormat="1" ht="13.2" x14ac:dyDescent="0.25">
      <c r="A150" s="70">
        <v>107</v>
      </c>
      <c r="B150" s="71"/>
      <c r="C150" s="72" t="s">
        <v>470</v>
      </c>
      <c r="D150" s="73" t="s">
        <v>332</v>
      </c>
      <c r="E150" s="74">
        <v>12</v>
      </c>
      <c r="F150" s="75">
        <v>250</v>
      </c>
      <c r="G150" s="74">
        <v>3000</v>
      </c>
      <c r="H150" s="76"/>
      <c r="I150" s="25" t="e">
        <f>#REF!</f>
        <v>#REF!</v>
      </c>
      <c r="J150" s="25" t="e">
        <f>#REF!</f>
        <v>#REF!</v>
      </c>
      <c r="K150" s="25" t="e">
        <f>#REF!</f>
        <v>#REF!</v>
      </c>
      <c r="L150" s="25" t="e">
        <f>#REF!</f>
        <v>#REF!</v>
      </c>
      <c r="M150" s="25" t="e">
        <f>#REF!</f>
        <v>#REF!</v>
      </c>
      <c r="N150" s="25" t="e">
        <f>#REF!</f>
        <v>#REF!</v>
      </c>
      <c r="O150" s="25">
        <f t="shared" si="14"/>
        <v>250</v>
      </c>
      <c r="P150" s="25">
        <f t="shared" si="15"/>
        <v>3000</v>
      </c>
    </row>
    <row r="151" spans="1:16" s="26" customFormat="1" ht="26.4" x14ac:dyDescent="0.25">
      <c r="A151" s="70">
        <v>108</v>
      </c>
      <c r="B151" s="71"/>
      <c r="C151" s="72" t="s">
        <v>471</v>
      </c>
      <c r="D151" s="73" t="s">
        <v>362</v>
      </c>
      <c r="E151" s="74">
        <v>600</v>
      </c>
      <c r="F151" s="75">
        <v>4</v>
      </c>
      <c r="G151" s="74">
        <v>2400</v>
      </c>
      <c r="H151" s="76"/>
      <c r="I151" s="25" t="e">
        <f>#REF!</f>
        <v>#REF!</v>
      </c>
      <c r="J151" s="25" t="e">
        <f>#REF!</f>
        <v>#REF!</v>
      </c>
      <c r="K151" s="25" t="e">
        <f>#REF!</f>
        <v>#REF!</v>
      </c>
      <c r="L151" s="25" t="e">
        <f>#REF!</f>
        <v>#REF!</v>
      </c>
      <c r="M151" s="25" t="e">
        <f>#REF!</f>
        <v>#REF!</v>
      </c>
      <c r="N151" s="25" t="e">
        <f>#REF!</f>
        <v>#REF!</v>
      </c>
      <c r="O151" s="25">
        <f t="shared" si="14"/>
        <v>4</v>
      </c>
      <c r="P151" s="25">
        <f t="shared" si="15"/>
        <v>2400</v>
      </c>
    </row>
    <row r="152" spans="1:16" s="26" customFormat="1" ht="13.2" x14ac:dyDescent="0.25">
      <c r="A152" s="70">
        <v>109</v>
      </c>
      <c r="B152" s="71"/>
      <c r="C152" s="72" t="s">
        <v>472</v>
      </c>
      <c r="D152" s="73" t="s">
        <v>332</v>
      </c>
      <c r="E152" s="74">
        <v>1</v>
      </c>
      <c r="F152" s="75">
        <v>98</v>
      </c>
      <c r="G152" s="74">
        <v>98</v>
      </c>
      <c r="H152" s="76"/>
      <c r="I152" s="25" t="e">
        <f>#REF!</f>
        <v>#REF!</v>
      </c>
      <c r="J152" s="25" t="e">
        <f>#REF!</f>
        <v>#REF!</v>
      </c>
      <c r="K152" s="25" t="e">
        <f>#REF!</f>
        <v>#REF!</v>
      </c>
      <c r="L152" s="25" t="e">
        <f>#REF!</f>
        <v>#REF!</v>
      </c>
      <c r="M152" s="25" t="e">
        <f>#REF!</f>
        <v>#REF!</v>
      </c>
      <c r="N152" s="25" t="e">
        <f>#REF!</f>
        <v>#REF!</v>
      </c>
      <c r="O152" s="25">
        <f t="shared" si="14"/>
        <v>98</v>
      </c>
      <c r="P152" s="25">
        <f t="shared" si="15"/>
        <v>98</v>
      </c>
    </row>
    <row r="153" spans="1:16" s="26" customFormat="1" ht="13.2" x14ac:dyDescent="0.25">
      <c r="A153" s="70">
        <v>110</v>
      </c>
      <c r="B153" s="71"/>
      <c r="C153" s="72" t="s">
        <v>473</v>
      </c>
      <c r="D153" s="73" t="s">
        <v>474</v>
      </c>
      <c r="E153" s="74">
        <v>20</v>
      </c>
      <c r="F153" s="75">
        <v>98</v>
      </c>
      <c r="G153" s="74">
        <v>1960</v>
      </c>
      <c r="H153" s="76"/>
      <c r="I153" s="25" t="e">
        <f>#REF!</f>
        <v>#REF!</v>
      </c>
      <c r="J153" s="25" t="e">
        <f>#REF!</f>
        <v>#REF!</v>
      </c>
      <c r="K153" s="25" t="e">
        <f>#REF!</f>
        <v>#REF!</v>
      </c>
      <c r="L153" s="25" t="e">
        <f>#REF!</f>
        <v>#REF!</v>
      </c>
      <c r="M153" s="25" t="e">
        <f>#REF!</f>
        <v>#REF!</v>
      </c>
      <c r="N153" s="25" t="e">
        <f>#REF!</f>
        <v>#REF!</v>
      </c>
      <c r="O153" s="25">
        <f t="shared" si="14"/>
        <v>98</v>
      </c>
      <c r="P153" s="25">
        <f t="shared" si="15"/>
        <v>1960</v>
      </c>
    </row>
    <row r="154" spans="1:16" s="26" customFormat="1" ht="26.4" x14ac:dyDescent="0.25">
      <c r="A154" s="70">
        <v>111</v>
      </c>
      <c r="B154" s="71"/>
      <c r="C154" s="72" t="s">
        <v>475</v>
      </c>
      <c r="D154" s="73" t="s">
        <v>362</v>
      </c>
      <c r="E154" s="74">
        <v>50</v>
      </c>
      <c r="F154" s="75">
        <v>631</v>
      </c>
      <c r="G154" s="74">
        <v>31550</v>
      </c>
      <c r="H154" s="76"/>
      <c r="I154" s="25" t="e">
        <f>#REF!</f>
        <v>#REF!</v>
      </c>
      <c r="J154" s="25" t="e">
        <f>#REF!</f>
        <v>#REF!</v>
      </c>
      <c r="K154" s="25" t="e">
        <f>#REF!</f>
        <v>#REF!</v>
      </c>
      <c r="L154" s="25" t="e">
        <f>#REF!</f>
        <v>#REF!</v>
      </c>
      <c r="M154" s="25" t="e">
        <f>#REF!</f>
        <v>#REF!</v>
      </c>
      <c r="N154" s="25" t="e">
        <f>#REF!</f>
        <v>#REF!</v>
      </c>
      <c r="O154" s="25">
        <f t="shared" si="14"/>
        <v>631</v>
      </c>
      <c r="P154" s="25">
        <f t="shared" si="15"/>
        <v>31550</v>
      </c>
    </row>
    <row r="155" spans="1:16" s="17" customFormat="1" ht="13.5" customHeight="1" thickBot="1" x14ac:dyDescent="0.3"/>
    <row r="156" spans="1:16" s="17" customFormat="1" ht="26.25" customHeight="1" x14ac:dyDescent="0.25">
      <c r="A156" s="95" t="s">
        <v>139</v>
      </c>
      <c r="B156" s="89" t="s">
        <v>140</v>
      </c>
      <c r="C156" s="89" t="s">
        <v>32</v>
      </c>
      <c r="D156" s="100" t="s">
        <v>141</v>
      </c>
      <c r="E156" s="89" t="s">
        <v>142</v>
      </c>
      <c r="F156" s="89" t="s">
        <v>293</v>
      </c>
      <c r="G156" s="89"/>
      <c r="H156" s="90" t="s">
        <v>146</v>
      </c>
    </row>
    <row r="157" spans="1:16" s="17" customFormat="1" ht="12.75" customHeight="1" x14ac:dyDescent="0.25">
      <c r="A157" s="96"/>
      <c r="B157" s="98"/>
      <c r="C157" s="98"/>
      <c r="D157" s="101"/>
      <c r="E157" s="98"/>
      <c r="F157" s="93" t="s">
        <v>147</v>
      </c>
      <c r="G157" s="93" t="s">
        <v>148</v>
      </c>
      <c r="H157" s="91"/>
    </row>
    <row r="158" spans="1:16" s="17" customFormat="1" ht="13.5" customHeight="1" thickBot="1" x14ac:dyDescent="0.3">
      <c r="A158" s="97"/>
      <c r="B158" s="99"/>
      <c r="C158" s="99"/>
      <c r="D158" s="102"/>
      <c r="E158" s="99"/>
      <c r="F158" s="94"/>
      <c r="G158" s="94"/>
      <c r="H158" s="92"/>
    </row>
    <row r="159" spans="1:16" s="26" customFormat="1" ht="26.4" x14ac:dyDescent="0.25">
      <c r="A159" s="70">
        <v>112</v>
      </c>
      <c r="B159" s="71"/>
      <c r="C159" s="72" t="s">
        <v>476</v>
      </c>
      <c r="D159" s="73" t="s">
        <v>296</v>
      </c>
      <c r="E159" s="74" t="s">
        <v>477</v>
      </c>
      <c r="F159" s="75">
        <v>40</v>
      </c>
      <c r="G159" s="74">
        <v>16492</v>
      </c>
      <c r="H159" s="76"/>
      <c r="I159" s="25" t="e">
        <f>#REF!</f>
        <v>#REF!</v>
      </c>
      <c r="J159" s="25" t="e">
        <f>#REF!</f>
        <v>#REF!</v>
      </c>
      <c r="K159" s="25" t="e">
        <f>#REF!</f>
        <v>#REF!</v>
      </c>
      <c r="L159" s="25" t="e">
        <f>#REF!</f>
        <v>#REF!</v>
      </c>
      <c r="M159" s="25" t="e">
        <f>#REF!</f>
        <v>#REF!</v>
      </c>
      <c r="N159" s="25" t="e">
        <f>#REF!</f>
        <v>#REF!</v>
      </c>
      <c r="O159" s="25">
        <f t="shared" ref="O159:O172" si="16">F159</f>
        <v>40</v>
      </c>
      <c r="P159" s="25">
        <f t="shared" ref="P159:P172" si="17">G159</f>
        <v>16492</v>
      </c>
    </row>
    <row r="160" spans="1:16" s="26" customFormat="1" ht="52.8" x14ac:dyDescent="0.25">
      <c r="A160" s="70">
        <v>113</v>
      </c>
      <c r="B160" s="71"/>
      <c r="C160" s="72" t="s">
        <v>478</v>
      </c>
      <c r="D160" s="73" t="s">
        <v>296</v>
      </c>
      <c r="E160" s="74">
        <v>2337</v>
      </c>
      <c r="F160" s="75"/>
      <c r="G160" s="74"/>
      <c r="H160" s="76"/>
      <c r="I160" s="25" t="e">
        <f>#REF!</f>
        <v>#REF!</v>
      </c>
      <c r="J160" s="25" t="e">
        <f>#REF!</f>
        <v>#REF!</v>
      </c>
      <c r="K160" s="25" t="e">
        <f>#REF!</f>
        <v>#REF!</v>
      </c>
      <c r="L160" s="25" t="e">
        <f>#REF!</f>
        <v>#REF!</v>
      </c>
      <c r="M160" s="25" t="e">
        <f>#REF!</f>
        <v>#REF!</v>
      </c>
      <c r="N160" s="25" t="e">
        <f>#REF!</f>
        <v>#REF!</v>
      </c>
      <c r="O160" s="25">
        <f t="shared" si="16"/>
        <v>0</v>
      </c>
      <c r="P160" s="25">
        <f t="shared" si="17"/>
        <v>0</v>
      </c>
    </row>
    <row r="161" spans="1:16" s="26" customFormat="1" ht="13.2" x14ac:dyDescent="0.25">
      <c r="A161" s="70">
        <v>114</v>
      </c>
      <c r="B161" s="71"/>
      <c r="C161" s="72" t="s">
        <v>479</v>
      </c>
      <c r="D161" s="73" t="s">
        <v>300</v>
      </c>
      <c r="E161" s="74" t="s">
        <v>480</v>
      </c>
      <c r="F161" s="75">
        <v>2800</v>
      </c>
      <c r="G161" s="74">
        <v>3221.7000000000003</v>
      </c>
      <c r="H161" s="76"/>
      <c r="I161" s="25" t="e">
        <f>#REF!</f>
        <v>#REF!</v>
      </c>
      <c r="J161" s="25" t="e">
        <f>#REF!</f>
        <v>#REF!</v>
      </c>
      <c r="K161" s="25" t="e">
        <f>#REF!</f>
        <v>#REF!</v>
      </c>
      <c r="L161" s="25" t="e">
        <f>#REF!</f>
        <v>#REF!</v>
      </c>
      <c r="M161" s="25" t="e">
        <f>#REF!</f>
        <v>#REF!</v>
      </c>
      <c r="N161" s="25" t="e">
        <f>#REF!</f>
        <v>#REF!</v>
      </c>
      <c r="O161" s="25">
        <f t="shared" si="16"/>
        <v>2800</v>
      </c>
      <c r="P161" s="25">
        <f t="shared" si="17"/>
        <v>3221.7000000000003</v>
      </c>
    </row>
    <row r="162" spans="1:16" s="26" customFormat="1" ht="26.4" x14ac:dyDescent="0.25">
      <c r="A162" s="70">
        <v>115</v>
      </c>
      <c r="B162" s="71"/>
      <c r="C162" s="72" t="s">
        <v>481</v>
      </c>
      <c r="D162" s="73" t="s">
        <v>296</v>
      </c>
      <c r="E162" s="74" t="s">
        <v>482</v>
      </c>
      <c r="F162" s="75">
        <v>50</v>
      </c>
      <c r="G162" s="74">
        <v>2090</v>
      </c>
      <c r="H162" s="76"/>
      <c r="I162" s="25" t="e">
        <f>#REF!</f>
        <v>#REF!</v>
      </c>
      <c r="J162" s="25" t="e">
        <f>#REF!</f>
        <v>#REF!</v>
      </c>
      <c r="K162" s="25" t="e">
        <f>#REF!</f>
        <v>#REF!</v>
      </c>
      <c r="L162" s="25" t="e">
        <f>#REF!</f>
        <v>#REF!</v>
      </c>
      <c r="M162" s="25" t="e">
        <f>#REF!</f>
        <v>#REF!</v>
      </c>
      <c r="N162" s="25" t="e">
        <f>#REF!</f>
        <v>#REF!</v>
      </c>
      <c r="O162" s="25">
        <f t="shared" si="16"/>
        <v>50</v>
      </c>
      <c r="P162" s="25">
        <f t="shared" si="17"/>
        <v>2090</v>
      </c>
    </row>
    <row r="163" spans="1:16" s="26" customFormat="1" ht="26.4" x14ac:dyDescent="0.25">
      <c r="A163" s="70">
        <v>116</v>
      </c>
      <c r="B163" s="71"/>
      <c r="C163" s="72" t="s">
        <v>483</v>
      </c>
      <c r="D163" s="73" t="s">
        <v>300</v>
      </c>
      <c r="E163" s="74">
        <v>2</v>
      </c>
      <c r="F163" s="75">
        <v>5000</v>
      </c>
      <c r="G163" s="74">
        <v>10000</v>
      </c>
      <c r="H163" s="76"/>
      <c r="I163" s="25" t="e">
        <f>#REF!</f>
        <v>#REF!</v>
      </c>
      <c r="J163" s="25" t="e">
        <f>#REF!</f>
        <v>#REF!</v>
      </c>
      <c r="K163" s="25" t="e">
        <f>#REF!</f>
        <v>#REF!</v>
      </c>
      <c r="L163" s="25" t="e">
        <f>#REF!</f>
        <v>#REF!</v>
      </c>
      <c r="M163" s="25" t="e">
        <f>#REF!</f>
        <v>#REF!</v>
      </c>
      <c r="N163" s="25" t="e">
        <f>#REF!</f>
        <v>#REF!</v>
      </c>
      <c r="O163" s="25">
        <f t="shared" si="16"/>
        <v>5000</v>
      </c>
      <c r="P163" s="25">
        <f t="shared" si="17"/>
        <v>10000</v>
      </c>
    </row>
    <row r="164" spans="1:16" s="26" customFormat="1" ht="26.4" x14ac:dyDescent="0.25">
      <c r="A164" s="70">
        <v>117</v>
      </c>
      <c r="B164" s="71"/>
      <c r="C164" s="72" t="s">
        <v>484</v>
      </c>
      <c r="D164" s="73" t="s">
        <v>325</v>
      </c>
      <c r="E164" s="74" t="s">
        <v>485</v>
      </c>
      <c r="F164" s="75">
        <v>185</v>
      </c>
      <c r="G164" s="74">
        <v>24291.79</v>
      </c>
      <c r="H164" s="76"/>
      <c r="I164" s="25" t="e">
        <f>#REF!</f>
        <v>#REF!</v>
      </c>
      <c r="J164" s="25" t="e">
        <f>#REF!</f>
        <v>#REF!</v>
      </c>
      <c r="K164" s="25" t="e">
        <f>#REF!</f>
        <v>#REF!</v>
      </c>
      <c r="L164" s="25" t="e">
        <f>#REF!</f>
        <v>#REF!</v>
      </c>
      <c r="M164" s="25" t="e">
        <f>#REF!</f>
        <v>#REF!</v>
      </c>
      <c r="N164" s="25" t="e">
        <f>#REF!</f>
        <v>#REF!</v>
      </c>
      <c r="O164" s="25">
        <f t="shared" si="16"/>
        <v>185</v>
      </c>
      <c r="P164" s="25">
        <f t="shared" si="17"/>
        <v>24291.79</v>
      </c>
    </row>
    <row r="165" spans="1:16" s="26" customFormat="1" ht="13.2" x14ac:dyDescent="0.25">
      <c r="A165" s="70">
        <v>118</v>
      </c>
      <c r="B165" s="71"/>
      <c r="C165" s="72" t="s">
        <v>486</v>
      </c>
      <c r="D165" s="73" t="s">
        <v>413</v>
      </c>
      <c r="E165" s="74">
        <v>1</v>
      </c>
      <c r="F165" s="75">
        <v>45</v>
      </c>
      <c r="G165" s="74">
        <v>45</v>
      </c>
      <c r="H165" s="76"/>
      <c r="I165" s="25" t="e">
        <f>#REF!</f>
        <v>#REF!</v>
      </c>
      <c r="J165" s="25" t="e">
        <f>#REF!</f>
        <v>#REF!</v>
      </c>
      <c r="K165" s="25" t="e">
        <f>#REF!</f>
        <v>#REF!</v>
      </c>
      <c r="L165" s="25" t="e">
        <f>#REF!</f>
        <v>#REF!</v>
      </c>
      <c r="M165" s="25" t="e">
        <f>#REF!</f>
        <v>#REF!</v>
      </c>
      <c r="N165" s="25" t="e">
        <f>#REF!</f>
        <v>#REF!</v>
      </c>
      <c r="O165" s="25">
        <f t="shared" si="16"/>
        <v>45</v>
      </c>
      <c r="P165" s="25">
        <f t="shared" si="17"/>
        <v>45</v>
      </c>
    </row>
    <row r="166" spans="1:16" s="26" customFormat="1" ht="26.4" x14ac:dyDescent="0.25">
      <c r="A166" s="70">
        <v>119</v>
      </c>
      <c r="B166" s="71"/>
      <c r="C166" s="72" t="s">
        <v>487</v>
      </c>
      <c r="D166" s="73" t="s">
        <v>413</v>
      </c>
      <c r="E166" s="74">
        <v>1</v>
      </c>
      <c r="F166" s="75">
        <v>94</v>
      </c>
      <c r="G166" s="74">
        <v>94</v>
      </c>
      <c r="H166" s="76"/>
      <c r="I166" s="25" t="e">
        <f>#REF!</f>
        <v>#REF!</v>
      </c>
      <c r="J166" s="25" t="e">
        <f>#REF!</f>
        <v>#REF!</v>
      </c>
      <c r="K166" s="25" t="e">
        <f>#REF!</f>
        <v>#REF!</v>
      </c>
      <c r="L166" s="25" t="e">
        <f>#REF!</f>
        <v>#REF!</v>
      </c>
      <c r="M166" s="25" t="e">
        <f>#REF!</f>
        <v>#REF!</v>
      </c>
      <c r="N166" s="25" t="e">
        <f>#REF!</f>
        <v>#REF!</v>
      </c>
      <c r="O166" s="25">
        <f t="shared" si="16"/>
        <v>94</v>
      </c>
      <c r="P166" s="25">
        <f t="shared" si="17"/>
        <v>94</v>
      </c>
    </row>
    <row r="167" spans="1:16" s="26" customFormat="1" ht="13.2" x14ac:dyDescent="0.25">
      <c r="A167" s="70">
        <v>120</v>
      </c>
      <c r="B167" s="71"/>
      <c r="C167" s="72" t="s">
        <v>488</v>
      </c>
      <c r="D167" s="73" t="s">
        <v>300</v>
      </c>
      <c r="E167" s="74">
        <v>396</v>
      </c>
      <c r="F167" s="75">
        <v>2</v>
      </c>
      <c r="G167" s="74">
        <v>792</v>
      </c>
      <c r="H167" s="76"/>
      <c r="I167" s="25" t="e">
        <f>#REF!</f>
        <v>#REF!</v>
      </c>
      <c r="J167" s="25" t="e">
        <f>#REF!</f>
        <v>#REF!</v>
      </c>
      <c r="K167" s="25" t="e">
        <f>#REF!</f>
        <v>#REF!</v>
      </c>
      <c r="L167" s="25" t="e">
        <f>#REF!</f>
        <v>#REF!</v>
      </c>
      <c r="M167" s="25" t="e">
        <f>#REF!</f>
        <v>#REF!</v>
      </c>
      <c r="N167" s="25" t="e">
        <f>#REF!</f>
        <v>#REF!</v>
      </c>
      <c r="O167" s="25">
        <f t="shared" si="16"/>
        <v>2</v>
      </c>
      <c r="P167" s="25">
        <f t="shared" si="17"/>
        <v>792</v>
      </c>
    </row>
    <row r="168" spans="1:16" s="26" customFormat="1" ht="26.4" x14ac:dyDescent="0.25">
      <c r="A168" s="70">
        <v>121</v>
      </c>
      <c r="B168" s="71"/>
      <c r="C168" s="72" t="s">
        <v>489</v>
      </c>
      <c r="D168" s="73" t="s">
        <v>325</v>
      </c>
      <c r="E168" s="74">
        <v>340</v>
      </c>
      <c r="F168" s="75">
        <v>180</v>
      </c>
      <c r="G168" s="74">
        <v>61200</v>
      </c>
      <c r="H168" s="76"/>
      <c r="I168" s="25" t="e">
        <f>#REF!</f>
        <v>#REF!</v>
      </c>
      <c r="J168" s="25" t="e">
        <f>#REF!</f>
        <v>#REF!</v>
      </c>
      <c r="K168" s="25" t="e">
        <f>#REF!</f>
        <v>#REF!</v>
      </c>
      <c r="L168" s="25" t="e">
        <f>#REF!</f>
        <v>#REF!</v>
      </c>
      <c r="M168" s="25" t="e">
        <f>#REF!</f>
        <v>#REF!</v>
      </c>
      <c r="N168" s="25" t="e">
        <f>#REF!</f>
        <v>#REF!</v>
      </c>
      <c r="O168" s="25">
        <f t="shared" si="16"/>
        <v>180</v>
      </c>
      <c r="P168" s="25">
        <f t="shared" si="17"/>
        <v>61200</v>
      </c>
    </row>
    <row r="169" spans="1:16" s="26" customFormat="1" ht="26.4" x14ac:dyDescent="0.25">
      <c r="A169" s="70">
        <v>122</v>
      </c>
      <c r="B169" s="71"/>
      <c r="C169" s="72" t="s">
        <v>490</v>
      </c>
      <c r="D169" s="73" t="s">
        <v>296</v>
      </c>
      <c r="E169" s="74" t="s">
        <v>491</v>
      </c>
      <c r="F169" s="75">
        <v>50</v>
      </c>
      <c r="G169" s="74">
        <v>1108.43</v>
      </c>
      <c r="H169" s="76"/>
      <c r="I169" s="25" t="e">
        <f>#REF!</f>
        <v>#REF!</v>
      </c>
      <c r="J169" s="25" t="e">
        <f>#REF!</f>
        <v>#REF!</v>
      </c>
      <c r="K169" s="25" t="e">
        <f>#REF!</f>
        <v>#REF!</v>
      </c>
      <c r="L169" s="25" t="e">
        <f>#REF!</f>
        <v>#REF!</v>
      </c>
      <c r="M169" s="25" t="e">
        <f>#REF!</f>
        <v>#REF!</v>
      </c>
      <c r="N169" s="25" t="e">
        <f>#REF!</f>
        <v>#REF!</v>
      </c>
      <c r="O169" s="25">
        <f t="shared" si="16"/>
        <v>50</v>
      </c>
      <c r="P169" s="25">
        <f t="shared" si="17"/>
        <v>1108.43</v>
      </c>
    </row>
    <row r="170" spans="1:16" s="26" customFormat="1" ht="39.6" x14ac:dyDescent="0.25">
      <c r="A170" s="70">
        <v>123</v>
      </c>
      <c r="B170" s="71"/>
      <c r="C170" s="72" t="s">
        <v>492</v>
      </c>
      <c r="D170" s="73" t="s">
        <v>296</v>
      </c>
      <c r="E170" s="74" t="s">
        <v>493</v>
      </c>
      <c r="F170" s="75">
        <v>30</v>
      </c>
      <c r="G170" s="74">
        <v>5859.6</v>
      </c>
      <c r="H170" s="76"/>
      <c r="I170" s="25" t="e">
        <f>#REF!</f>
        <v>#REF!</v>
      </c>
      <c r="J170" s="25" t="e">
        <f>#REF!</f>
        <v>#REF!</v>
      </c>
      <c r="K170" s="25" t="e">
        <f>#REF!</f>
        <v>#REF!</v>
      </c>
      <c r="L170" s="25" t="e">
        <f>#REF!</f>
        <v>#REF!</v>
      </c>
      <c r="M170" s="25" t="e">
        <f>#REF!</f>
        <v>#REF!</v>
      </c>
      <c r="N170" s="25" t="e">
        <f>#REF!</f>
        <v>#REF!</v>
      </c>
      <c r="O170" s="25">
        <f t="shared" si="16"/>
        <v>30</v>
      </c>
      <c r="P170" s="25">
        <f t="shared" si="17"/>
        <v>5859.6</v>
      </c>
    </row>
    <row r="171" spans="1:16" s="26" customFormat="1" ht="66" x14ac:dyDescent="0.25">
      <c r="A171" s="70">
        <v>124</v>
      </c>
      <c r="B171" s="71"/>
      <c r="C171" s="72" t="s">
        <v>494</v>
      </c>
      <c r="D171" s="73" t="s">
        <v>304</v>
      </c>
      <c r="E171" s="74">
        <v>420</v>
      </c>
      <c r="F171" s="75">
        <v>199</v>
      </c>
      <c r="G171" s="74">
        <v>83580</v>
      </c>
      <c r="H171" s="76"/>
      <c r="I171" s="25" t="e">
        <f>#REF!</f>
        <v>#REF!</v>
      </c>
      <c r="J171" s="25" t="e">
        <f>#REF!</f>
        <v>#REF!</v>
      </c>
      <c r="K171" s="25" t="e">
        <f>#REF!</f>
        <v>#REF!</v>
      </c>
      <c r="L171" s="25" t="e">
        <f>#REF!</f>
        <v>#REF!</v>
      </c>
      <c r="M171" s="25" t="e">
        <f>#REF!</f>
        <v>#REF!</v>
      </c>
      <c r="N171" s="25" t="e">
        <f>#REF!</f>
        <v>#REF!</v>
      </c>
      <c r="O171" s="25">
        <f t="shared" si="16"/>
        <v>199</v>
      </c>
      <c r="P171" s="25">
        <f t="shared" si="17"/>
        <v>83580</v>
      </c>
    </row>
    <row r="172" spans="1:16" s="26" customFormat="1" ht="66" x14ac:dyDescent="0.25">
      <c r="A172" s="70">
        <v>125</v>
      </c>
      <c r="B172" s="71"/>
      <c r="C172" s="72" t="s">
        <v>495</v>
      </c>
      <c r="D172" s="73" t="s">
        <v>362</v>
      </c>
      <c r="E172" s="74">
        <v>420</v>
      </c>
      <c r="F172" s="75">
        <v>11</v>
      </c>
      <c r="G172" s="74">
        <v>4620</v>
      </c>
      <c r="H172" s="76"/>
      <c r="I172" s="25" t="e">
        <f>#REF!</f>
        <v>#REF!</v>
      </c>
      <c r="J172" s="25" t="e">
        <f>#REF!</f>
        <v>#REF!</v>
      </c>
      <c r="K172" s="25" t="e">
        <f>#REF!</f>
        <v>#REF!</v>
      </c>
      <c r="L172" s="25" t="e">
        <f>#REF!</f>
        <v>#REF!</v>
      </c>
      <c r="M172" s="25" t="e">
        <f>#REF!</f>
        <v>#REF!</v>
      </c>
      <c r="N172" s="25" t="e">
        <f>#REF!</f>
        <v>#REF!</v>
      </c>
      <c r="O172" s="25">
        <f t="shared" si="16"/>
        <v>11</v>
      </c>
      <c r="P172" s="25">
        <f t="shared" si="17"/>
        <v>4620</v>
      </c>
    </row>
    <row r="173" spans="1:16" s="17" customFormat="1" ht="13.5" customHeight="1" thickBot="1" x14ac:dyDescent="0.3"/>
    <row r="174" spans="1:16" s="17" customFormat="1" ht="26.25" customHeight="1" x14ac:dyDescent="0.25">
      <c r="A174" s="95" t="s">
        <v>139</v>
      </c>
      <c r="B174" s="89" t="s">
        <v>140</v>
      </c>
      <c r="C174" s="89" t="s">
        <v>32</v>
      </c>
      <c r="D174" s="100" t="s">
        <v>141</v>
      </c>
      <c r="E174" s="89" t="s">
        <v>142</v>
      </c>
      <c r="F174" s="89" t="s">
        <v>293</v>
      </c>
      <c r="G174" s="89"/>
      <c r="H174" s="90" t="s">
        <v>146</v>
      </c>
    </row>
    <row r="175" spans="1:16" s="17" customFormat="1" ht="12.75" customHeight="1" x14ac:dyDescent="0.25">
      <c r="A175" s="96"/>
      <c r="B175" s="98"/>
      <c r="C175" s="98"/>
      <c r="D175" s="101"/>
      <c r="E175" s="98"/>
      <c r="F175" s="93" t="s">
        <v>147</v>
      </c>
      <c r="G175" s="93" t="s">
        <v>148</v>
      </c>
      <c r="H175" s="91"/>
    </row>
    <row r="176" spans="1:16" s="17" customFormat="1" ht="13.5" customHeight="1" thickBot="1" x14ac:dyDescent="0.3">
      <c r="A176" s="97"/>
      <c r="B176" s="99"/>
      <c r="C176" s="99"/>
      <c r="D176" s="102"/>
      <c r="E176" s="99"/>
      <c r="F176" s="94"/>
      <c r="G176" s="94"/>
      <c r="H176" s="92"/>
    </row>
    <row r="177" spans="1:16" s="26" customFormat="1" ht="39.6" x14ac:dyDescent="0.25">
      <c r="A177" s="70">
        <v>126</v>
      </c>
      <c r="B177" s="71"/>
      <c r="C177" s="72" t="s">
        <v>496</v>
      </c>
      <c r="D177" s="73" t="s">
        <v>362</v>
      </c>
      <c r="E177" s="74" t="s">
        <v>497</v>
      </c>
      <c r="F177" s="75">
        <v>12.5</v>
      </c>
      <c r="G177" s="74">
        <v>7080</v>
      </c>
      <c r="H177" s="76"/>
      <c r="I177" s="25" t="e">
        <f>#REF!</f>
        <v>#REF!</v>
      </c>
      <c r="J177" s="25" t="e">
        <f>#REF!</f>
        <v>#REF!</v>
      </c>
      <c r="K177" s="25" t="e">
        <f>#REF!</f>
        <v>#REF!</v>
      </c>
      <c r="L177" s="25" t="e">
        <f>#REF!</f>
        <v>#REF!</v>
      </c>
      <c r="M177" s="25" t="e">
        <f>#REF!</f>
        <v>#REF!</v>
      </c>
      <c r="N177" s="25" t="e">
        <f>#REF!</f>
        <v>#REF!</v>
      </c>
      <c r="O177" s="25">
        <f t="shared" ref="O177:O192" si="18">F177</f>
        <v>12.5</v>
      </c>
      <c r="P177" s="25">
        <f t="shared" ref="P177:P192" si="19">G177</f>
        <v>7080</v>
      </c>
    </row>
    <row r="178" spans="1:16" s="26" customFormat="1" ht="26.4" x14ac:dyDescent="0.25">
      <c r="A178" s="70">
        <v>127</v>
      </c>
      <c r="B178" s="71"/>
      <c r="C178" s="72" t="s">
        <v>498</v>
      </c>
      <c r="D178" s="73" t="s">
        <v>332</v>
      </c>
      <c r="E178" s="74">
        <v>1</v>
      </c>
      <c r="F178" s="75">
        <v>120</v>
      </c>
      <c r="G178" s="74">
        <v>120</v>
      </c>
      <c r="H178" s="76"/>
      <c r="I178" s="25" t="e">
        <f>#REF!</f>
        <v>#REF!</v>
      </c>
      <c r="J178" s="25" t="e">
        <f>#REF!</f>
        <v>#REF!</v>
      </c>
      <c r="K178" s="25" t="e">
        <f>#REF!</f>
        <v>#REF!</v>
      </c>
      <c r="L178" s="25" t="e">
        <f>#REF!</f>
        <v>#REF!</v>
      </c>
      <c r="M178" s="25" t="e">
        <f>#REF!</f>
        <v>#REF!</v>
      </c>
      <c r="N178" s="25" t="e">
        <f>#REF!</f>
        <v>#REF!</v>
      </c>
      <c r="O178" s="25">
        <f t="shared" si="18"/>
        <v>120</v>
      </c>
      <c r="P178" s="25">
        <f t="shared" si="19"/>
        <v>120</v>
      </c>
    </row>
    <row r="179" spans="1:16" s="26" customFormat="1" ht="13.2" x14ac:dyDescent="0.25">
      <c r="A179" s="70">
        <v>128</v>
      </c>
      <c r="B179" s="71"/>
      <c r="C179" s="72" t="s">
        <v>499</v>
      </c>
      <c r="D179" s="73" t="s">
        <v>332</v>
      </c>
      <c r="E179" s="74">
        <v>1</v>
      </c>
      <c r="F179" s="75">
        <v>80</v>
      </c>
      <c r="G179" s="74">
        <v>80</v>
      </c>
      <c r="H179" s="76"/>
      <c r="I179" s="25" t="e">
        <f>#REF!</f>
        <v>#REF!</v>
      </c>
      <c r="J179" s="25" t="e">
        <f>#REF!</f>
        <v>#REF!</v>
      </c>
      <c r="K179" s="25" t="e">
        <f>#REF!</f>
        <v>#REF!</v>
      </c>
      <c r="L179" s="25" t="e">
        <f>#REF!</f>
        <v>#REF!</v>
      </c>
      <c r="M179" s="25" t="e">
        <f>#REF!</f>
        <v>#REF!</v>
      </c>
      <c r="N179" s="25" t="e">
        <f>#REF!</f>
        <v>#REF!</v>
      </c>
      <c r="O179" s="25">
        <f t="shared" si="18"/>
        <v>80</v>
      </c>
      <c r="P179" s="25">
        <f t="shared" si="19"/>
        <v>80</v>
      </c>
    </row>
    <row r="180" spans="1:16" s="26" customFormat="1" ht="13.2" x14ac:dyDescent="0.25">
      <c r="A180" s="70">
        <v>129</v>
      </c>
      <c r="B180" s="71"/>
      <c r="C180" s="72" t="s">
        <v>500</v>
      </c>
      <c r="D180" s="73" t="s">
        <v>332</v>
      </c>
      <c r="E180" s="74">
        <v>1</v>
      </c>
      <c r="F180" s="75">
        <v>860</v>
      </c>
      <c r="G180" s="74">
        <v>860</v>
      </c>
      <c r="H180" s="76"/>
      <c r="I180" s="25" t="e">
        <f>#REF!</f>
        <v>#REF!</v>
      </c>
      <c r="J180" s="25" t="e">
        <f>#REF!</f>
        <v>#REF!</v>
      </c>
      <c r="K180" s="25" t="e">
        <f>#REF!</f>
        <v>#REF!</v>
      </c>
      <c r="L180" s="25" t="e">
        <f>#REF!</f>
        <v>#REF!</v>
      </c>
      <c r="M180" s="25" t="e">
        <f>#REF!</f>
        <v>#REF!</v>
      </c>
      <c r="N180" s="25" t="e">
        <f>#REF!</f>
        <v>#REF!</v>
      </c>
      <c r="O180" s="25">
        <f t="shared" si="18"/>
        <v>860</v>
      </c>
      <c r="P180" s="25">
        <f t="shared" si="19"/>
        <v>860</v>
      </c>
    </row>
    <row r="181" spans="1:16" s="26" customFormat="1" ht="26.4" x14ac:dyDescent="0.25">
      <c r="A181" s="70">
        <v>130</v>
      </c>
      <c r="B181" s="71"/>
      <c r="C181" s="72" t="s">
        <v>501</v>
      </c>
      <c r="D181" s="73" t="s">
        <v>418</v>
      </c>
      <c r="E181" s="74" t="s">
        <v>502</v>
      </c>
      <c r="F181" s="75">
        <v>1750</v>
      </c>
      <c r="G181" s="74">
        <v>385</v>
      </c>
      <c r="H181" s="76"/>
      <c r="I181" s="25" t="e">
        <f>#REF!</f>
        <v>#REF!</v>
      </c>
      <c r="J181" s="25" t="e">
        <f>#REF!</f>
        <v>#REF!</v>
      </c>
      <c r="K181" s="25" t="e">
        <f>#REF!</f>
        <v>#REF!</v>
      </c>
      <c r="L181" s="25" t="e">
        <f>#REF!</f>
        <v>#REF!</v>
      </c>
      <c r="M181" s="25" t="e">
        <f>#REF!</f>
        <v>#REF!</v>
      </c>
      <c r="N181" s="25" t="e">
        <f>#REF!</f>
        <v>#REF!</v>
      </c>
      <c r="O181" s="25">
        <f t="shared" si="18"/>
        <v>1750</v>
      </c>
      <c r="P181" s="25">
        <f t="shared" si="19"/>
        <v>385</v>
      </c>
    </row>
    <row r="182" spans="1:16" s="26" customFormat="1" ht="39.6" x14ac:dyDescent="0.25">
      <c r="A182" s="70">
        <v>131</v>
      </c>
      <c r="B182" s="71"/>
      <c r="C182" s="72" t="s">
        <v>503</v>
      </c>
      <c r="D182" s="73" t="s">
        <v>310</v>
      </c>
      <c r="E182" s="74" t="s">
        <v>504</v>
      </c>
      <c r="F182" s="75">
        <v>1</v>
      </c>
      <c r="G182" s="74">
        <v>58.39</v>
      </c>
      <c r="H182" s="76"/>
      <c r="I182" s="25" t="e">
        <f>#REF!</f>
        <v>#REF!</v>
      </c>
      <c r="J182" s="25" t="e">
        <f>#REF!</f>
        <v>#REF!</v>
      </c>
      <c r="K182" s="25" t="e">
        <f>#REF!</f>
        <v>#REF!</v>
      </c>
      <c r="L182" s="25" t="e">
        <f>#REF!</f>
        <v>#REF!</v>
      </c>
      <c r="M182" s="25" t="e">
        <f>#REF!</f>
        <v>#REF!</v>
      </c>
      <c r="N182" s="25" t="e">
        <f>#REF!</f>
        <v>#REF!</v>
      </c>
      <c r="O182" s="25">
        <f t="shared" si="18"/>
        <v>1</v>
      </c>
      <c r="P182" s="25">
        <f t="shared" si="19"/>
        <v>58.39</v>
      </c>
    </row>
    <row r="183" spans="1:16" s="26" customFormat="1" ht="52.8" x14ac:dyDescent="0.25">
      <c r="A183" s="70">
        <v>132</v>
      </c>
      <c r="B183" s="71"/>
      <c r="C183" s="72" t="s">
        <v>505</v>
      </c>
      <c r="D183" s="73" t="s">
        <v>346</v>
      </c>
      <c r="E183" s="74">
        <v>1</v>
      </c>
      <c r="F183" s="75">
        <v>210</v>
      </c>
      <c r="G183" s="74">
        <v>210</v>
      </c>
      <c r="H183" s="76"/>
      <c r="I183" s="25" t="e">
        <f>#REF!</f>
        <v>#REF!</v>
      </c>
      <c r="J183" s="25" t="e">
        <f>#REF!</f>
        <v>#REF!</v>
      </c>
      <c r="K183" s="25" t="e">
        <f>#REF!</f>
        <v>#REF!</v>
      </c>
      <c r="L183" s="25" t="e">
        <f>#REF!</f>
        <v>#REF!</v>
      </c>
      <c r="M183" s="25" t="e">
        <f>#REF!</f>
        <v>#REF!</v>
      </c>
      <c r="N183" s="25" t="e">
        <f>#REF!</f>
        <v>#REF!</v>
      </c>
      <c r="O183" s="25">
        <f t="shared" si="18"/>
        <v>210</v>
      </c>
      <c r="P183" s="25">
        <f t="shared" si="19"/>
        <v>210</v>
      </c>
    </row>
    <row r="184" spans="1:16" s="26" customFormat="1" ht="13.2" x14ac:dyDescent="0.25">
      <c r="A184" s="70">
        <v>133</v>
      </c>
      <c r="B184" s="71"/>
      <c r="C184" s="72" t="s">
        <v>506</v>
      </c>
      <c r="D184" s="73" t="s">
        <v>310</v>
      </c>
      <c r="E184" s="74">
        <v>100</v>
      </c>
      <c r="F184" s="75">
        <v>13</v>
      </c>
      <c r="G184" s="74">
        <v>1300</v>
      </c>
      <c r="H184" s="76"/>
      <c r="I184" s="25" t="e">
        <f>#REF!</f>
        <v>#REF!</v>
      </c>
      <c r="J184" s="25" t="e">
        <f>#REF!</f>
        <v>#REF!</v>
      </c>
      <c r="K184" s="25" t="e">
        <f>#REF!</f>
        <v>#REF!</v>
      </c>
      <c r="L184" s="25" t="e">
        <f>#REF!</f>
        <v>#REF!</v>
      </c>
      <c r="M184" s="25" t="e">
        <f>#REF!</f>
        <v>#REF!</v>
      </c>
      <c r="N184" s="25" t="e">
        <f>#REF!</f>
        <v>#REF!</v>
      </c>
      <c r="O184" s="25">
        <f t="shared" si="18"/>
        <v>13</v>
      </c>
      <c r="P184" s="25">
        <f t="shared" si="19"/>
        <v>1300</v>
      </c>
    </row>
    <row r="185" spans="1:16" s="26" customFormat="1" ht="13.2" x14ac:dyDescent="0.25">
      <c r="A185" s="70">
        <v>134</v>
      </c>
      <c r="B185" s="71"/>
      <c r="C185" s="72" t="s">
        <v>507</v>
      </c>
      <c r="D185" s="73" t="s">
        <v>300</v>
      </c>
      <c r="E185" s="74" t="s">
        <v>508</v>
      </c>
      <c r="F185" s="75">
        <v>130</v>
      </c>
      <c r="G185" s="74">
        <v>2279.02</v>
      </c>
      <c r="H185" s="76"/>
      <c r="I185" s="25" t="e">
        <f>#REF!</f>
        <v>#REF!</v>
      </c>
      <c r="J185" s="25" t="e">
        <f>#REF!</f>
        <v>#REF!</v>
      </c>
      <c r="K185" s="25" t="e">
        <f>#REF!</f>
        <v>#REF!</v>
      </c>
      <c r="L185" s="25" t="e">
        <f>#REF!</f>
        <v>#REF!</v>
      </c>
      <c r="M185" s="25" t="e">
        <f>#REF!</f>
        <v>#REF!</v>
      </c>
      <c r="N185" s="25" t="e">
        <f>#REF!</f>
        <v>#REF!</v>
      </c>
      <c r="O185" s="25">
        <f t="shared" si="18"/>
        <v>130</v>
      </c>
      <c r="P185" s="25">
        <f t="shared" si="19"/>
        <v>2279.02</v>
      </c>
    </row>
    <row r="186" spans="1:16" s="26" customFormat="1" ht="13.2" x14ac:dyDescent="0.25">
      <c r="A186" s="70">
        <v>135</v>
      </c>
      <c r="B186" s="71"/>
      <c r="C186" s="72" t="s">
        <v>509</v>
      </c>
      <c r="D186" s="73" t="s">
        <v>310</v>
      </c>
      <c r="E186" s="74" t="s">
        <v>510</v>
      </c>
      <c r="F186" s="75">
        <v>33</v>
      </c>
      <c r="G186" s="74">
        <v>8859.0600000000013</v>
      </c>
      <c r="H186" s="76"/>
      <c r="I186" s="25" t="e">
        <f>#REF!</f>
        <v>#REF!</v>
      </c>
      <c r="J186" s="25" t="e">
        <f>#REF!</f>
        <v>#REF!</v>
      </c>
      <c r="K186" s="25" t="e">
        <f>#REF!</f>
        <v>#REF!</v>
      </c>
      <c r="L186" s="25" t="e">
        <f>#REF!</f>
        <v>#REF!</v>
      </c>
      <c r="M186" s="25" t="e">
        <f>#REF!</f>
        <v>#REF!</v>
      </c>
      <c r="N186" s="25" t="e">
        <f>#REF!</f>
        <v>#REF!</v>
      </c>
      <c r="O186" s="25">
        <f t="shared" si="18"/>
        <v>33</v>
      </c>
      <c r="P186" s="25">
        <f t="shared" si="19"/>
        <v>8859.0600000000013</v>
      </c>
    </row>
    <row r="187" spans="1:16" s="26" customFormat="1" ht="13.2" x14ac:dyDescent="0.25">
      <c r="A187" s="70">
        <v>136</v>
      </c>
      <c r="B187" s="71"/>
      <c r="C187" s="72" t="s">
        <v>511</v>
      </c>
      <c r="D187" s="73" t="s">
        <v>468</v>
      </c>
      <c r="E187" s="74">
        <v>1</v>
      </c>
      <c r="F187" s="75">
        <v>76520</v>
      </c>
      <c r="G187" s="74">
        <v>76520</v>
      </c>
      <c r="H187" s="76"/>
      <c r="I187" s="25" t="e">
        <f>#REF!</f>
        <v>#REF!</v>
      </c>
      <c r="J187" s="25" t="e">
        <f>#REF!</f>
        <v>#REF!</v>
      </c>
      <c r="K187" s="25" t="e">
        <f>#REF!</f>
        <v>#REF!</v>
      </c>
      <c r="L187" s="25" t="e">
        <f>#REF!</f>
        <v>#REF!</v>
      </c>
      <c r="M187" s="25" t="e">
        <f>#REF!</f>
        <v>#REF!</v>
      </c>
      <c r="N187" s="25" t="e">
        <f>#REF!</f>
        <v>#REF!</v>
      </c>
      <c r="O187" s="25">
        <f t="shared" si="18"/>
        <v>76520</v>
      </c>
      <c r="P187" s="25">
        <f t="shared" si="19"/>
        <v>76520</v>
      </c>
    </row>
    <row r="188" spans="1:16" s="26" customFormat="1" ht="26.4" x14ac:dyDescent="0.25">
      <c r="A188" s="70">
        <v>137</v>
      </c>
      <c r="B188" s="71"/>
      <c r="C188" s="72" t="s">
        <v>512</v>
      </c>
      <c r="D188" s="73" t="s">
        <v>310</v>
      </c>
      <c r="E188" s="74" t="s">
        <v>513</v>
      </c>
      <c r="F188" s="75">
        <v>26</v>
      </c>
      <c r="G188" s="74">
        <v>4826.3100000000004</v>
      </c>
      <c r="H188" s="76"/>
      <c r="I188" s="25" t="e">
        <f>#REF!</f>
        <v>#REF!</v>
      </c>
      <c r="J188" s="25" t="e">
        <f>#REF!</f>
        <v>#REF!</v>
      </c>
      <c r="K188" s="25" t="e">
        <f>#REF!</f>
        <v>#REF!</v>
      </c>
      <c r="L188" s="25" t="e">
        <f>#REF!</f>
        <v>#REF!</v>
      </c>
      <c r="M188" s="25" t="e">
        <f>#REF!</f>
        <v>#REF!</v>
      </c>
      <c r="N188" s="25" t="e">
        <f>#REF!</f>
        <v>#REF!</v>
      </c>
      <c r="O188" s="25">
        <f t="shared" si="18"/>
        <v>26</v>
      </c>
      <c r="P188" s="25">
        <f t="shared" si="19"/>
        <v>4826.3100000000004</v>
      </c>
    </row>
    <row r="189" spans="1:16" s="26" customFormat="1" ht="26.4" x14ac:dyDescent="0.25">
      <c r="A189" s="70">
        <v>138</v>
      </c>
      <c r="B189" s="71"/>
      <c r="C189" s="72" t="s">
        <v>514</v>
      </c>
      <c r="D189" s="73" t="s">
        <v>418</v>
      </c>
      <c r="E189" s="74">
        <v>1</v>
      </c>
      <c r="F189" s="75">
        <v>30</v>
      </c>
      <c r="G189" s="74">
        <v>30</v>
      </c>
      <c r="H189" s="76"/>
      <c r="I189" s="25" t="e">
        <f>#REF!</f>
        <v>#REF!</v>
      </c>
      <c r="J189" s="25" t="e">
        <f>#REF!</f>
        <v>#REF!</v>
      </c>
      <c r="K189" s="25" t="e">
        <f>#REF!</f>
        <v>#REF!</v>
      </c>
      <c r="L189" s="25" t="e">
        <f>#REF!</f>
        <v>#REF!</v>
      </c>
      <c r="M189" s="25" t="e">
        <f>#REF!</f>
        <v>#REF!</v>
      </c>
      <c r="N189" s="25" t="e">
        <f>#REF!</f>
        <v>#REF!</v>
      </c>
      <c r="O189" s="25">
        <f t="shared" si="18"/>
        <v>30</v>
      </c>
      <c r="P189" s="25">
        <f t="shared" si="19"/>
        <v>30</v>
      </c>
    </row>
    <row r="190" spans="1:16" s="26" customFormat="1" ht="26.4" x14ac:dyDescent="0.25">
      <c r="A190" s="70">
        <v>139</v>
      </c>
      <c r="B190" s="71"/>
      <c r="C190" s="72" t="s">
        <v>515</v>
      </c>
      <c r="D190" s="73" t="s">
        <v>346</v>
      </c>
      <c r="E190" s="74">
        <v>1</v>
      </c>
      <c r="F190" s="75">
        <v>25</v>
      </c>
      <c r="G190" s="74">
        <v>25</v>
      </c>
      <c r="H190" s="76"/>
      <c r="I190" s="25" t="e">
        <f>#REF!</f>
        <v>#REF!</v>
      </c>
      <c r="J190" s="25" t="e">
        <f>#REF!</f>
        <v>#REF!</v>
      </c>
      <c r="K190" s="25" t="e">
        <f>#REF!</f>
        <v>#REF!</v>
      </c>
      <c r="L190" s="25" t="e">
        <f>#REF!</f>
        <v>#REF!</v>
      </c>
      <c r="M190" s="25" t="e">
        <f>#REF!</f>
        <v>#REF!</v>
      </c>
      <c r="N190" s="25" t="e">
        <f>#REF!</f>
        <v>#REF!</v>
      </c>
      <c r="O190" s="25">
        <f t="shared" si="18"/>
        <v>25</v>
      </c>
      <c r="P190" s="25">
        <f t="shared" si="19"/>
        <v>25</v>
      </c>
    </row>
    <row r="191" spans="1:16" s="26" customFormat="1" ht="39.6" x14ac:dyDescent="0.25">
      <c r="A191" s="70">
        <v>140</v>
      </c>
      <c r="B191" s="71"/>
      <c r="C191" s="72" t="s">
        <v>516</v>
      </c>
      <c r="D191" s="73" t="s">
        <v>296</v>
      </c>
      <c r="E191" s="74" t="s">
        <v>517</v>
      </c>
      <c r="F191" s="75">
        <v>94</v>
      </c>
      <c r="G191" s="74">
        <v>32158.870000000003</v>
      </c>
      <c r="H191" s="76"/>
      <c r="I191" s="25" t="e">
        <f>#REF!</f>
        <v>#REF!</v>
      </c>
      <c r="J191" s="25" t="e">
        <f>#REF!</f>
        <v>#REF!</v>
      </c>
      <c r="K191" s="25" t="e">
        <f>#REF!</f>
        <v>#REF!</v>
      </c>
      <c r="L191" s="25" t="e">
        <f>#REF!</f>
        <v>#REF!</v>
      </c>
      <c r="M191" s="25" t="e">
        <f>#REF!</f>
        <v>#REF!</v>
      </c>
      <c r="N191" s="25" t="e">
        <f>#REF!</f>
        <v>#REF!</v>
      </c>
      <c r="O191" s="25">
        <f t="shared" si="18"/>
        <v>94</v>
      </c>
      <c r="P191" s="25">
        <f t="shared" si="19"/>
        <v>32158.870000000003</v>
      </c>
    </row>
    <row r="192" spans="1:16" s="26" customFormat="1" ht="39.6" x14ac:dyDescent="0.25">
      <c r="A192" s="70">
        <v>141</v>
      </c>
      <c r="B192" s="71"/>
      <c r="C192" s="72" t="s">
        <v>518</v>
      </c>
      <c r="D192" s="73" t="s">
        <v>300</v>
      </c>
      <c r="E192" s="74" t="s">
        <v>519</v>
      </c>
      <c r="F192" s="75">
        <v>830</v>
      </c>
      <c r="G192" s="74">
        <v>443369.10000000003</v>
      </c>
      <c r="H192" s="76"/>
      <c r="I192" s="25" t="e">
        <f>#REF!</f>
        <v>#REF!</v>
      </c>
      <c r="J192" s="25" t="e">
        <f>#REF!</f>
        <v>#REF!</v>
      </c>
      <c r="K192" s="25" t="e">
        <f>#REF!</f>
        <v>#REF!</v>
      </c>
      <c r="L192" s="25" t="e">
        <f>#REF!</f>
        <v>#REF!</v>
      </c>
      <c r="M192" s="25" t="e">
        <f>#REF!</f>
        <v>#REF!</v>
      </c>
      <c r="N192" s="25" t="e">
        <f>#REF!</f>
        <v>#REF!</v>
      </c>
      <c r="O192" s="25">
        <f t="shared" si="18"/>
        <v>830</v>
      </c>
      <c r="P192" s="25">
        <f t="shared" si="19"/>
        <v>443369.10000000003</v>
      </c>
    </row>
    <row r="193" spans="1:16" s="17" customFormat="1" ht="13.5" customHeight="1" thickBot="1" x14ac:dyDescent="0.3"/>
    <row r="194" spans="1:16" s="17" customFormat="1" ht="26.25" customHeight="1" x14ac:dyDescent="0.25">
      <c r="A194" s="95" t="s">
        <v>139</v>
      </c>
      <c r="B194" s="89" t="s">
        <v>140</v>
      </c>
      <c r="C194" s="89" t="s">
        <v>32</v>
      </c>
      <c r="D194" s="100" t="s">
        <v>141</v>
      </c>
      <c r="E194" s="89" t="s">
        <v>142</v>
      </c>
      <c r="F194" s="89" t="s">
        <v>293</v>
      </c>
      <c r="G194" s="89"/>
      <c r="H194" s="90" t="s">
        <v>146</v>
      </c>
    </row>
    <row r="195" spans="1:16" s="17" customFormat="1" ht="12.75" customHeight="1" x14ac:dyDescent="0.25">
      <c r="A195" s="96"/>
      <c r="B195" s="98"/>
      <c r="C195" s="98"/>
      <c r="D195" s="101"/>
      <c r="E195" s="98"/>
      <c r="F195" s="93" t="s">
        <v>147</v>
      </c>
      <c r="G195" s="93" t="s">
        <v>148</v>
      </c>
      <c r="H195" s="91"/>
    </row>
    <row r="196" spans="1:16" s="17" customFormat="1" ht="13.5" customHeight="1" thickBot="1" x14ac:dyDescent="0.3">
      <c r="A196" s="97"/>
      <c r="B196" s="99"/>
      <c r="C196" s="99"/>
      <c r="D196" s="102"/>
      <c r="E196" s="99"/>
      <c r="F196" s="94"/>
      <c r="G196" s="94"/>
      <c r="H196" s="92"/>
    </row>
    <row r="197" spans="1:16" s="26" customFormat="1" ht="26.4" x14ac:dyDescent="0.25">
      <c r="A197" s="70">
        <v>142</v>
      </c>
      <c r="B197" s="71"/>
      <c r="C197" s="72" t="s">
        <v>520</v>
      </c>
      <c r="D197" s="73" t="s">
        <v>362</v>
      </c>
      <c r="E197" s="74">
        <v>150</v>
      </c>
      <c r="F197" s="75">
        <v>31</v>
      </c>
      <c r="G197" s="74">
        <v>4650</v>
      </c>
      <c r="H197" s="76"/>
      <c r="I197" s="25" t="e">
        <f>#REF!</f>
        <v>#REF!</v>
      </c>
      <c r="J197" s="25" t="e">
        <f>#REF!</f>
        <v>#REF!</v>
      </c>
      <c r="K197" s="25" t="e">
        <f>#REF!</f>
        <v>#REF!</v>
      </c>
      <c r="L197" s="25" t="e">
        <f>#REF!</f>
        <v>#REF!</v>
      </c>
      <c r="M197" s="25" t="e">
        <f>#REF!</f>
        <v>#REF!</v>
      </c>
      <c r="N197" s="25" t="e">
        <f>#REF!</f>
        <v>#REF!</v>
      </c>
      <c r="O197" s="25">
        <f t="shared" ref="O197:O214" si="20">F197</f>
        <v>31</v>
      </c>
      <c r="P197" s="25">
        <f t="shared" ref="P197:P214" si="21">G197</f>
        <v>4650</v>
      </c>
    </row>
    <row r="198" spans="1:16" s="26" customFormat="1" ht="26.4" x14ac:dyDescent="0.25">
      <c r="A198" s="70">
        <v>143</v>
      </c>
      <c r="B198" s="71"/>
      <c r="C198" s="72" t="s">
        <v>521</v>
      </c>
      <c r="D198" s="73" t="s">
        <v>300</v>
      </c>
      <c r="E198" s="74" t="s">
        <v>522</v>
      </c>
      <c r="F198" s="75">
        <v>30</v>
      </c>
      <c r="G198" s="74">
        <v>2421</v>
      </c>
      <c r="H198" s="76"/>
      <c r="I198" s="25" t="e">
        <f>#REF!</f>
        <v>#REF!</v>
      </c>
      <c r="J198" s="25" t="e">
        <f>#REF!</f>
        <v>#REF!</v>
      </c>
      <c r="K198" s="25" t="e">
        <f>#REF!</f>
        <v>#REF!</v>
      </c>
      <c r="L198" s="25" t="e">
        <f>#REF!</f>
        <v>#REF!</v>
      </c>
      <c r="M198" s="25" t="e">
        <f>#REF!</f>
        <v>#REF!</v>
      </c>
      <c r="N198" s="25" t="e">
        <f>#REF!</f>
        <v>#REF!</v>
      </c>
      <c r="O198" s="25">
        <f t="shared" si="20"/>
        <v>30</v>
      </c>
      <c r="P198" s="25">
        <f t="shared" si="21"/>
        <v>2421</v>
      </c>
    </row>
    <row r="199" spans="1:16" s="26" customFormat="1" ht="13.2" x14ac:dyDescent="0.25">
      <c r="A199" s="70">
        <v>144</v>
      </c>
      <c r="B199" s="71"/>
      <c r="C199" s="72" t="s">
        <v>523</v>
      </c>
      <c r="D199" s="73" t="s">
        <v>300</v>
      </c>
      <c r="E199" s="74">
        <v>1</v>
      </c>
      <c r="F199" s="75">
        <v>2670</v>
      </c>
      <c r="G199" s="74">
        <v>2670</v>
      </c>
      <c r="H199" s="76"/>
      <c r="I199" s="25" t="e">
        <f>#REF!</f>
        <v>#REF!</v>
      </c>
      <c r="J199" s="25" t="e">
        <f>#REF!</f>
        <v>#REF!</v>
      </c>
      <c r="K199" s="25" t="e">
        <f>#REF!</f>
        <v>#REF!</v>
      </c>
      <c r="L199" s="25" t="e">
        <f>#REF!</f>
        <v>#REF!</v>
      </c>
      <c r="M199" s="25" t="e">
        <f>#REF!</f>
        <v>#REF!</v>
      </c>
      <c r="N199" s="25" t="e">
        <f>#REF!</f>
        <v>#REF!</v>
      </c>
      <c r="O199" s="25">
        <f t="shared" si="20"/>
        <v>2670</v>
      </c>
      <c r="P199" s="25">
        <f t="shared" si="21"/>
        <v>2670</v>
      </c>
    </row>
    <row r="200" spans="1:16" s="26" customFormat="1" ht="13.2" x14ac:dyDescent="0.25">
      <c r="A200" s="70">
        <v>145</v>
      </c>
      <c r="B200" s="71"/>
      <c r="C200" s="72" t="s">
        <v>524</v>
      </c>
      <c r="D200" s="73" t="s">
        <v>300</v>
      </c>
      <c r="E200" s="74">
        <v>1</v>
      </c>
      <c r="F200" s="75">
        <v>200</v>
      </c>
      <c r="G200" s="74">
        <v>200</v>
      </c>
      <c r="H200" s="76"/>
      <c r="I200" s="25" t="e">
        <f>#REF!</f>
        <v>#REF!</v>
      </c>
      <c r="J200" s="25" t="e">
        <f>#REF!</f>
        <v>#REF!</v>
      </c>
      <c r="K200" s="25" t="e">
        <f>#REF!</f>
        <v>#REF!</v>
      </c>
      <c r="L200" s="25" t="e">
        <f>#REF!</f>
        <v>#REF!</v>
      </c>
      <c r="M200" s="25" t="e">
        <f>#REF!</f>
        <v>#REF!</v>
      </c>
      <c r="N200" s="25" t="e">
        <f>#REF!</f>
        <v>#REF!</v>
      </c>
      <c r="O200" s="25">
        <f t="shared" si="20"/>
        <v>200</v>
      </c>
      <c r="P200" s="25">
        <f t="shared" si="21"/>
        <v>200</v>
      </c>
    </row>
    <row r="201" spans="1:16" s="26" customFormat="1" ht="39.6" x14ac:dyDescent="0.25">
      <c r="A201" s="70">
        <v>146</v>
      </c>
      <c r="B201" s="71"/>
      <c r="C201" s="72" t="s">
        <v>525</v>
      </c>
      <c r="D201" s="73" t="s">
        <v>332</v>
      </c>
      <c r="E201" s="74">
        <v>1</v>
      </c>
      <c r="F201" s="75">
        <v>77</v>
      </c>
      <c r="G201" s="74">
        <v>77</v>
      </c>
      <c r="H201" s="76"/>
      <c r="I201" s="25" t="e">
        <f>#REF!</f>
        <v>#REF!</v>
      </c>
      <c r="J201" s="25" t="e">
        <f>#REF!</f>
        <v>#REF!</v>
      </c>
      <c r="K201" s="25" t="e">
        <f>#REF!</f>
        <v>#REF!</v>
      </c>
      <c r="L201" s="25" t="e">
        <f>#REF!</f>
        <v>#REF!</v>
      </c>
      <c r="M201" s="25" t="e">
        <f>#REF!</f>
        <v>#REF!</v>
      </c>
      <c r="N201" s="25" t="e">
        <f>#REF!</f>
        <v>#REF!</v>
      </c>
      <c r="O201" s="25">
        <f t="shared" si="20"/>
        <v>77</v>
      </c>
      <c r="P201" s="25">
        <f t="shared" si="21"/>
        <v>77</v>
      </c>
    </row>
    <row r="202" spans="1:16" s="26" customFormat="1" ht="39.6" x14ac:dyDescent="0.25">
      <c r="A202" s="70">
        <v>147</v>
      </c>
      <c r="B202" s="71"/>
      <c r="C202" s="72" t="s">
        <v>526</v>
      </c>
      <c r="D202" s="73" t="s">
        <v>332</v>
      </c>
      <c r="E202" s="74" t="s">
        <v>527</v>
      </c>
      <c r="F202" s="75">
        <v>157</v>
      </c>
      <c r="G202" s="74">
        <v>28238.02</v>
      </c>
      <c r="H202" s="76"/>
      <c r="I202" s="25" t="e">
        <f>#REF!</f>
        <v>#REF!</v>
      </c>
      <c r="J202" s="25" t="e">
        <f>#REF!</f>
        <v>#REF!</v>
      </c>
      <c r="K202" s="25" t="e">
        <f>#REF!</f>
        <v>#REF!</v>
      </c>
      <c r="L202" s="25" t="e">
        <f>#REF!</f>
        <v>#REF!</v>
      </c>
      <c r="M202" s="25" t="e">
        <f>#REF!</f>
        <v>#REF!</v>
      </c>
      <c r="N202" s="25" t="e">
        <f>#REF!</f>
        <v>#REF!</v>
      </c>
      <c r="O202" s="25">
        <f t="shared" si="20"/>
        <v>157</v>
      </c>
      <c r="P202" s="25">
        <f t="shared" si="21"/>
        <v>28238.02</v>
      </c>
    </row>
    <row r="203" spans="1:16" s="26" customFormat="1" ht="39.6" x14ac:dyDescent="0.25">
      <c r="A203" s="70">
        <v>148</v>
      </c>
      <c r="B203" s="71"/>
      <c r="C203" s="72" t="s">
        <v>528</v>
      </c>
      <c r="D203" s="73" t="s">
        <v>332</v>
      </c>
      <c r="E203" s="74">
        <v>1</v>
      </c>
      <c r="F203" s="75">
        <v>780</v>
      </c>
      <c r="G203" s="74">
        <v>780</v>
      </c>
      <c r="H203" s="76"/>
      <c r="I203" s="25" t="e">
        <f>#REF!</f>
        <v>#REF!</v>
      </c>
      <c r="J203" s="25" t="e">
        <f>#REF!</f>
        <v>#REF!</v>
      </c>
      <c r="K203" s="25" t="e">
        <f>#REF!</f>
        <v>#REF!</v>
      </c>
      <c r="L203" s="25" t="e">
        <f>#REF!</f>
        <v>#REF!</v>
      </c>
      <c r="M203" s="25" t="e">
        <f>#REF!</f>
        <v>#REF!</v>
      </c>
      <c r="N203" s="25" t="e">
        <f>#REF!</f>
        <v>#REF!</v>
      </c>
      <c r="O203" s="25">
        <f t="shared" si="20"/>
        <v>780</v>
      </c>
      <c r="P203" s="25">
        <f t="shared" si="21"/>
        <v>780</v>
      </c>
    </row>
    <row r="204" spans="1:16" s="26" customFormat="1" ht="26.4" x14ac:dyDescent="0.25">
      <c r="A204" s="70">
        <v>149</v>
      </c>
      <c r="B204" s="71"/>
      <c r="C204" s="72" t="s">
        <v>529</v>
      </c>
      <c r="D204" s="73" t="s">
        <v>300</v>
      </c>
      <c r="E204" s="74">
        <v>1</v>
      </c>
      <c r="F204" s="75">
        <v>550</v>
      </c>
      <c r="G204" s="74">
        <v>550</v>
      </c>
      <c r="H204" s="76"/>
      <c r="I204" s="25" t="e">
        <f>#REF!</f>
        <v>#REF!</v>
      </c>
      <c r="J204" s="25" t="e">
        <f>#REF!</f>
        <v>#REF!</v>
      </c>
      <c r="K204" s="25" t="e">
        <f>#REF!</f>
        <v>#REF!</v>
      </c>
      <c r="L204" s="25" t="e">
        <f>#REF!</f>
        <v>#REF!</v>
      </c>
      <c r="M204" s="25" t="e">
        <f>#REF!</f>
        <v>#REF!</v>
      </c>
      <c r="N204" s="25" t="e">
        <f>#REF!</f>
        <v>#REF!</v>
      </c>
      <c r="O204" s="25">
        <f t="shared" si="20"/>
        <v>550</v>
      </c>
      <c r="P204" s="25">
        <f t="shared" si="21"/>
        <v>550</v>
      </c>
    </row>
    <row r="205" spans="1:16" s="26" customFormat="1" ht="13.2" x14ac:dyDescent="0.25">
      <c r="A205" s="70">
        <v>150</v>
      </c>
      <c r="B205" s="71"/>
      <c r="C205" s="72" t="s">
        <v>530</v>
      </c>
      <c r="D205" s="73" t="s">
        <v>413</v>
      </c>
      <c r="E205" s="74">
        <v>1</v>
      </c>
      <c r="F205" s="75">
        <v>89</v>
      </c>
      <c r="G205" s="74">
        <v>89</v>
      </c>
      <c r="H205" s="76"/>
      <c r="I205" s="25" t="e">
        <f>#REF!</f>
        <v>#REF!</v>
      </c>
      <c r="J205" s="25" t="e">
        <f>#REF!</f>
        <v>#REF!</v>
      </c>
      <c r="K205" s="25" t="e">
        <f>#REF!</f>
        <v>#REF!</v>
      </c>
      <c r="L205" s="25" t="e">
        <f>#REF!</f>
        <v>#REF!</v>
      </c>
      <c r="M205" s="25" t="e">
        <f>#REF!</f>
        <v>#REF!</v>
      </c>
      <c r="N205" s="25" t="e">
        <f>#REF!</f>
        <v>#REF!</v>
      </c>
      <c r="O205" s="25">
        <f t="shared" si="20"/>
        <v>89</v>
      </c>
      <c r="P205" s="25">
        <f t="shared" si="21"/>
        <v>89</v>
      </c>
    </row>
    <row r="206" spans="1:16" s="26" customFormat="1" ht="26.4" x14ac:dyDescent="0.25">
      <c r="A206" s="70">
        <v>151</v>
      </c>
      <c r="B206" s="71"/>
      <c r="C206" s="72" t="s">
        <v>531</v>
      </c>
      <c r="D206" s="73" t="s">
        <v>346</v>
      </c>
      <c r="E206" s="74">
        <v>1</v>
      </c>
      <c r="F206" s="75">
        <v>200</v>
      </c>
      <c r="G206" s="74">
        <v>200</v>
      </c>
      <c r="H206" s="76"/>
      <c r="I206" s="25" t="e">
        <f>#REF!</f>
        <v>#REF!</v>
      </c>
      <c r="J206" s="25" t="e">
        <f>#REF!</f>
        <v>#REF!</v>
      </c>
      <c r="K206" s="25" t="e">
        <f>#REF!</f>
        <v>#REF!</v>
      </c>
      <c r="L206" s="25" t="e">
        <f>#REF!</f>
        <v>#REF!</v>
      </c>
      <c r="M206" s="25" t="e">
        <f>#REF!</f>
        <v>#REF!</v>
      </c>
      <c r="N206" s="25" t="e">
        <f>#REF!</f>
        <v>#REF!</v>
      </c>
      <c r="O206" s="25">
        <f t="shared" si="20"/>
        <v>200</v>
      </c>
      <c r="P206" s="25">
        <f t="shared" si="21"/>
        <v>200</v>
      </c>
    </row>
    <row r="207" spans="1:16" s="26" customFormat="1" ht="39.6" x14ac:dyDescent="0.25">
      <c r="A207" s="70">
        <v>152</v>
      </c>
      <c r="B207" s="71"/>
      <c r="C207" s="72" t="s">
        <v>532</v>
      </c>
      <c r="D207" s="73" t="s">
        <v>325</v>
      </c>
      <c r="E207" s="74">
        <v>1</v>
      </c>
      <c r="F207" s="75">
        <v>950</v>
      </c>
      <c r="G207" s="74">
        <v>950</v>
      </c>
      <c r="H207" s="76"/>
      <c r="I207" s="25" t="e">
        <f>#REF!</f>
        <v>#REF!</v>
      </c>
      <c r="J207" s="25" t="e">
        <f>#REF!</f>
        <v>#REF!</v>
      </c>
      <c r="K207" s="25" t="e">
        <f>#REF!</f>
        <v>#REF!</v>
      </c>
      <c r="L207" s="25" t="e">
        <f>#REF!</f>
        <v>#REF!</v>
      </c>
      <c r="M207" s="25" t="e">
        <f>#REF!</f>
        <v>#REF!</v>
      </c>
      <c r="N207" s="25" t="e">
        <f>#REF!</f>
        <v>#REF!</v>
      </c>
      <c r="O207" s="25">
        <f t="shared" si="20"/>
        <v>950</v>
      </c>
      <c r="P207" s="25">
        <f t="shared" si="21"/>
        <v>950</v>
      </c>
    </row>
    <row r="208" spans="1:16" s="26" customFormat="1" ht="13.2" x14ac:dyDescent="0.25">
      <c r="A208" s="70">
        <v>153</v>
      </c>
      <c r="B208" s="71"/>
      <c r="C208" s="72" t="s">
        <v>533</v>
      </c>
      <c r="D208" s="73" t="s">
        <v>310</v>
      </c>
      <c r="E208" s="74">
        <v>1</v>
      </c>
      <c r="F208" s="75">
        <v>3</v>
      </c>
      <c r="G208" s="74">
        <v>3</v>
      </c>
      <c r="H208" s="76"/>
      <c r="I208" s="25" t="e">
        <f>#REF!</f>
        <v>#REF!</v>
      </c>
      <c r="J208" s="25" t="e">
        <f>#REF!</f>
        <v>#REF!</v>
      </c>
      <c r="K208" s="25" t="e">
        <f>#REF!</f>
        <v>#REF!</v>
      </c>
      <c r="L208" s="25" t="e">
        <f>#REF!</f>
        <v>#REF!</v>
      </c>
      <c r="M208" s="25" t="e">
        <f>#REF!</f>
        <v>#REF!</v>
      </c>
      <c r="N208" s="25" t="e">
        <f>#REF!</f>
        <v>#REF!</v>
      </c>
      <c r="O208" s="25">
        <f t="shared" si="20"/>
        <v>3</v>
      </c>
      <c r="P208" s="25">
        <f t="shared" si="21"/>
        <v>3</v>
      </c>
    </row>
    <row r="209" spans="1:16" s="26" customFormat="1" ht="39.6" x14ac:dyDescent="0.25">
      <c r="A209" s="70">
        <v>154</v>
      </c>
      <c r="B209" s="71"/>
      <c r="C209" s="72" t="s">
        <v>534</v>
      </c>
      <c r="D209" s="73" t="s">
        <v>296</v>
      </c>
      <c r="E209" s="74">
        <v>95</v>
      </c>
      <c r="F209" s="75">
        <v>155</v>
      </c>
      <c r="G209" s="74">
        <v>14725</v>
      </c>
      <c r="H209" s="76"/>
      <c r="I209" s="25" t="e">
        <f>#REF!</f>
        <v>#REF!</v>
      </c>
      <c r="J209" s="25" t="e">
        <f>#REF!</f>
        <v>#REF!</v>
      </c>
      <c r="K209" s="25" t="e">
        <f>#REF!</f>
        <v>#REF!</v>
      </c>
      <c r="L209" s="25" t="e">
        <f>#REF!</f>
        <v>#REF!</v>
      </c>
      <c r="M209" s="25" t="e">
        <f>#REF!</f>
        <v>#REF!</v>
      </c>
      <c r="N209" s="25" t="e">
        <f>#REF!</f>
        <v>#REF!</v>
      </c>
      <c r="O209" s="25">
        <f t="shared" si="20"/>
        <v>155</v>
      </c>
      <c r="P209" s="25">
        <f t="shared" si="21"/>
        <v>14725</v>
      </c>
    </row>
    <row r="210" spans="1:16" s="26" customFormat="1" ht="26.4" x14ac:dyDescent="0.25">
      <c r="A210" s="70">
        <v>155</v>
      </c>
      <c r="B210" s="71"/>
      <c r="C210" s="72" t="s">
        <v>535</v>
      </c>
      <c r="D210" s="73" t="s">
        <v>322</v>
      </c>
      <c r="E210" s="74" t="s">
        <v>536</v>
      </c>
      <c r="F210" s="75">
        <v>1</v>
      </c>
      <c r="G210" s="74">
        <v>43789.87</v>
      </c>
      <c r="H210" s="76"/>
      <c r="I210" s="25" t="e">
        <f>#REF!</f>
        <v>#REF!</v>
      </c>
      <c r="J210" s="25" t="e">
        <f>#REF!</f>
        <v>#REF!</v>
      </c>
      <c r="K210" s="25" t="e">
        <f>#REF!</f>
        <v>#REF!</v>
      </c>
      <c r="L210" s="25" t="e">
        <f>#REF!</f>
        <v>#REF!</v>
      </c>
      <c r="M210" s="25" t="e">
        <f>#REF!</f>
        <v>#REF!</v>
      </c>
      <c r="N210" s="25" t="e">
        <f>#REF!</f>
        <v>#REF!</v>
      </c>
      <c r="O210" s="25">
        <f t="shared" si="20"/>
        <v>1</v>
      </c>
      <c r="P210" s="25">
        <f t="shared" si="21"/>
        <v>43789.87</v>
      </c>
    </row>
    <row r="211" spans="1:16" s="26" customFormat="1" ht="26.4" x14ac:dyDescent="0.25">
      <c r="A211" s="70">
        <v>156</v>
      </c>
      <c r="B211" s="71"/>
      <c r="C211" s="72" t="s">
        <v>537</v>
      </c>
      <c r="D211" s="73" t="s">
        <v>380</v>
      </c>
      <c r="E211" s="74">
        <v>1</v>
      </c>
      <c r="F211" s="75">
        <v>200</v>
      </c>
      <c r="G211" s="74">
        <v>200</v>
      </c>
      <c r="H211" s="76"/>
      <c r="I211" s="25" t="e">
        <f>#REF!</f>
        <v>#REF!</v>
      </c>
      <c r="J211" s="25" t="e">
        <f>#REF!</f>
        <v>#REF!</v>
      </c>
      <c r="K211" s="25" t="e">
        <f>#REF!</f>
        <v>#REF!</v>
      </c>
      <c r="L211" s="25" t="e">
        <f>#REF!</f>
        <v>#REF!</v>
      </c>
      <c r="M211" s="25" t="e">
        <f>#REF!</f>
        <v>#REF!</v>
      </c>
      <c r="N211" s="25" t="e">
        <f>#REF!</f>
        <v>#REF!</v>
      </c>
      <c r="O211" s="25">
        <f t="shared" si="20"/>
        <v>200</v>
      </c>
      <c r="P211" s="25">
        <f t="shared" si="21"/>
        <v>200</v>
      </c>
    </row>
    <row r="212" spans="1:16" s="26" customFormat="1" ht="26.4" x14ac:dyDescent="0.25">
      <c r="A212" s="70">
        <v>157</v>
      </c>
      <c r="B212" s="71"/>
      <c r="C212" s="72" t="s">
        <v>538</v>
      </c>
      <c r="D212" s="73" t="s">
        <v>380</v>
      </c>
      <c r="E212" s="74">
        <v>1</v>
      </c>
      <c r="F212" s="75">
        <v>200</v>
      </c>
      <c r="G212" s="74">
        <v>200</v>
      </c>
      <c r="H212" s="76"/>
      <c r="I212" s="25" t="e">
        <f>#REF!</f>
        <v>#REF!</v>
      </c>
      <c r="J212" s="25" t="e">
        <f>#REF!</f>
        <v>#REF!</v>
      </c>
      <c r="K212" s="25" t="e">
        <f>#REF!</f>
        <v>#REF!</v>
      </c>
      <c r="L212" s="25" t="e">
        <f>#REF!</f>
        <v>#REF!</v>
      </c>
      <c r="M212" s="25" t="e">
        <f>#REF!</f>
        <v>#REF!</v>
      </c>
      <c r="N212" s="25" t="e">
        <f>#REF!</f>
        <v>#REF!</v>
      </c>
      <c r="O212" s="25">
        <f t="shared" si="20"/>
        <v>200</v>
      </c>
      <c r="P212" s="25">
        <f t="shared" si="21"/>
        <v>200</v>
      </c>
    </row>
    <row r="213" spans="1:16" s="26" customFormat="1" ht="13.2" x14ac:dyDescent="0.25">
      <c r="A213" s="70">
        <v>158</v>
      </c>
      <c r="B213" s="71"/>
      <c r="C213" s="72" t="s">
        <v>539</v>
      </c>
      <c r="D213" s="73" t="s">
        <v>300</v>
      </c>
      <c r="E213" s="74" t="s">
        <v>540</v>
      </c>
      <c r="F213" s="75">
        <v>1532</v>
      </c>
      <c r="G213" s="74">
        <v>2432</v>
      </c>
      <c r="H213" s="76"/>
      <c r="I213" s="25" t="e">
        <f>#REF!</f>
        <v>#REF!</v>
      </c>
      <c r="J213" s="25" t="e">
        <f>#REF!</f>
        <v>#REF!</v>
      </c>
      <c r="K213" s="25" t="e">
        <f>#REF!</f>
        <v>#REF!</v>
      </c>
      <c r="L213" s="25" t="e">
        <f>#REF!</f>
        <v>#REF!</v>
      </c>
      <c r="M213" s="25" t="e">
        <f>#REF!</f>
        <v>#REF!</v>
      </c>
      <c r="N213" s="25" t="e">
        <f>#REF!</f>
        <v>#REF!</v>
      </c>
      <c r="O213" s="25">
        <f t="shared" si="20"/>
        <v>1532</v>
      </c>
      <c r="P213" s="25">
        <f t="shared" si="21"/>
        <v>2432</v>
      </c>
    </row>
    <row r="214" spans="1:16" s="26" customFormat="1" ht="13.2" x14ac:dyDescent="0.25">
      <c r="A214" s="70">
        <v>159</v>
      </c>
      <c r="B214" s="71"/>
      <c r="C214" s="72" t="s">
        <v>541</v>
      </c>
      <c r="D214" s="73" t="s">
        <v>380</v>
      </c>
      <c r="E214" s="74" t="s">
        <v>542</v>
      </c>
      <c r="F214" s="75">
        <v>890</v>
      </c>
      <c r="G214" s="74">
        <v>10250</v>
      </c>
      <c r="H214" s="76"/>
      <c r="I214" s="25" t="e">
        <f>#REF!</f>
        <v>#REF!</v>
      </c>
      <c r="J214" s="25" t="e">
        <f>#REF!</f>
        <v>#REF!</v>
      </c>
      <c r="K214" s="25" t="e">
        <f>#REF!</f>
        <v>#REF!</v>
      </c>
      <c r="L214" s="25" t="e">
        <f>#REF!</f>
        <v>#REF!</v>
      </c>
      <c r="M214" s="25" t="e">
        <f>#REF!</f>
        <v>#REF!</v>
      </c>
      <c r="N214" s="25" t="e">
        <f>#REF!</f>
        <v>#REF!</v>
      </c>
      <c r="O214" s="25">
        <f t="shared" si="20"/>
        <v>890</v>
      </c>
      <c r="P214" s="25">
        <f t="shared" si="21"/>
        <v>10250</v>
      </c>
    </row>
    <row r="215" spans="1:16" s="17" customFormat="1" ht="13.5" customHeight="1" thickBot="1" x14ac:dyDescent="0.3"/>
    <row r="216" spans="1:16" s="17" customFormat="1" ht="26.25" customHeight="1" x14ac:dyDescent="0.25">
      <c r="A216" s="95" t="s">
        <v>139</v>
      </c>
      <c r="B216" s="89" t="s">
        <v>140</v>
      </c>
      <c r="C216" s="89" t="s">
        <v>32</v>
      </c>
      <c r="D216" s="100" t="s">
        <v>141</v>
      </c>
      <c r="E216" s="89" t="s">
        <v>142</v>
      </c>
      <c r="F216" s="89" t="s">
        <v>293</v>
      </c>
      <c r="G216" s="89"/>
      <c r="H216" s="90" t="s">
        <v>146</v>
      </c>
    </row>
    <row r="217" spans="1:16" s="17" customFormat="1" ht="12.75" customHeight="1" x14ac:dyDescent="0.25">
      <c r="A217" s="96"/>
      <c r="B217" s="98"/>
      <c r="C217" s="98"/>
      <c r="D217" s="101"/>
      <c r="E217" s="98"/>
      <c r="F217" s="93" t="s">
        <v>147</v>
      </c>
      <c r="G217" s="93" t="s">
        <v>148</v>
      </c>
      <c r="H217" s="91"/>
    </row>
    <row r="218" spans="1:16" s="17" customFormat="1" ht="13.5" customHeight="1" thickBot="1" x14ac:dyDescent="0.3">
      <c r="A218" s="97"/>
      <c r="B218" s="99"/>
      <c r="C218" s="99"/>
      <c r="D218" s="102"/>
      <c r="E218" s="99"/>
      <c r="F218" s="94"/>
      <c r="G218" s="94"/>
      <c r="H218" s="92"/>
    </row>
    <row r="219" spans="1:16" s="26" customFormat="1" ht="13.2" x14ac:dyDescent="0.25">
      <c r="A219" s="70">
        <v>160</v>
      </c>
      <c r="B219" s="71"/>
      <c r="C219" s="72" t="s">
        <v>541</v>
      </c>
      <c r="D219" s="73" t="s">
        <v>380</v>
      </c>
      <c r="E219" s="74">
        <v>72</v>
      </c>
      <c r="F219" s="75">
        <v>2100</v>
      </c>
      <c r="G219" s="74">
        <v>151200</v>
      </c>
      <c r="H219" s="76"/>
      <c r="I219" s="25" t="e">
        <f>#REF!</f>
        <v>#REF!</v>
      </c>
      <c r="J219" s="25" t="e">
        <f>#REF!</f>
        <v>#REF!</v>
      </c>
      <c r="K219" s="25" t="e">
        <f>#REF!</f>
        <v>#REF!</v>
      </c>
      <c r="L219" s="25" t="e">
        <f>#REF!</f>
        <v>#REF!</v>
      </c>
      <c r="M219" s="25" t="e">
        <f>#REF!</f>
        <v>#REF!</v>
      </c>
      <c r="N219" s="25" t="e">
        <f>#REF!</f>
        <v>#REF!</v>
      </c>
      <c r="O219" s="25">
        <f t="shared" ref="O219:O234" si="22">F219</f>
        <v>2100</v>
      </c>
      <c r="P219" s="25">
        <f t="shared" ref="P219:P234" si="23">G219</f>
        <v>151200</v>
      </c>
    </row>
    <row r="220" spans="1:16" s="26" customFormat="1" ht="39.6" x14ac:dyDescent="0.25">
      <c r="A220" s="70">
        <v>161</v>
      </c>
      <c r="B220" s="71"/>
      <c r="C220" s="72" t="s">
        <v>543</v>
      </c>
      <c r="D220" s="73" t="s">
        <v>300</v>
      </c>
      <c r="E220" s="74">
        <v>70</v>
      </c>
      <c r="F220" s="75">
        <v>440</v>
      </c>
      <c r="G220" s="74">
        <v>30800</v>
      </c>
      <c r="H220" s="76"/>
      <c r="I220" s="25" t="e">
        <f>#REF!</f>
        <v>#REF!</v>
      </c>
      <c r="J220" s="25" t="e">
        <f>#REF!</f>
        <v>#REF!</v>
      </c>
      <c r="K220" s="25" t="e">
        <f>#REF!</f>
        <v>#REF!</v>
      </c>
      <c r="L220" s="25" t="e">
        <f>#REF!</f>
        <v>#REF!</v>
      </c>
      <c r="M220" s="25" t="e">
        <f>#REF!</f>
        <v>#REF!</v>
      </c>
      <c r="N220" s="25" t="e">
        <f>#REF!</f>
        <v>#REF!</v>
      </c>
      <c r="O220" s="25">
        <f t="shared" si="22"/>
        <v>440</v>
      </c>
      <c r="P220" s="25">
        <f t="shared" si="23"/>
        <v>30800</v>
      </c>
    </row>
    <row r="221" spans="1:16" s="26" customFormat="1" ht="26.4" x14ac:dyDescent="0.25">
      <c r="A221" s="70">
        <v>162</v>
      </c>
      <c r="B221" s="71"/>
      <c r="C221" s="72" t="s">
        <v>544</v>
      </c>
      <c r="D221" s="73" t="s">
        <v>380</v>
      </c>
      <c r="E221" s="74">
        <v>1</v>
      </c>
      <c r="F221" s="75">
        <v>1300</v>
      </c>
      <c r="G221" s="74">
        <v>1300</v>
      </c>
      <c r="H221" s="76"/>
      <c r="I221" s="25" t="e">
        <f>#REF!</f>
        <v>#REF!</v>
      </c>
      <c r="J221" s="25" t="e">
        <f>#REF!</f>
        <v>#REF!</v>
      </c>
      <c r="K221" s="25" t="e">
        <f>#REF!</f>
        <v>#REF!</v>
      </c>
      <c r="L221" s="25" t="e">
        <f>#REF!</f>
        <v>#REF!</v>
      </c>
      <c r="M221" s="25" t="e">
        <f>#REF!</f>
        <v>#REF!</v>
      </c>
      <c r="N221" s="25" t="e">
        <f>#REF!</f>
        <v>#REF!</v>
      </c>
      <c r="O221" s="25">
        <f t="shared" si="22"/>
        <v>1300</v>
      </c>
      <c r="P221" s="25">
        <f t="shared" si="23"/>
        <v>1300</v>
      </c>
    </row>
    <row r="222" spans="1:16" s="26" customFormat="1" ht="26.4" x14ac:dyDescent="0.25">
      <c r="A222" s="70">
        <v>163</v>
      </c>
      <c r="B222" s="71"/>
      <c r="C222" s="72" t="s">
        <v>545</v>
      </c>
      <c r="D222" s="73" t="s">
        <v>380</v>
      </c>
      <c r="E222" s="74">
        <v>1</v>
      </c>
      <c r="F222" s="75">
        <v>200</v>
      </c>
      <c r="G222" s="74">
        <v>200</v>
      </c>
      <c r="H222" s="76"/>
      <c r="I222" s="25" t="e">
        <f>#REF!</f>
        <v>#REF!</v>
      </c>
      <c r="J222" s="25" t="e">
        <f>#REF!</f>
        <v>#REF!</v>
      </c>
      <c r="K222" s="25" t="e">
        <f>#REF!</f>
        <v>#REF!</v>
      </c>
      <c r="L222" s="25" t="e">
        <f>#REF!</f>
        <v>#REF!</v>
      </c>
      <c r="M222" s="25" t="e">
        <f>#REF!</f>
        <v>#REF!</v>
      </c>
      <c r="N222" s="25" t="e">
        <f>#REF!</f>
        <v>#REF!</v>
      </c>
      <c r="O222" s="25">
        <f t="shared" si="22"/>
        <v>200</v>
      </c>
      <c r="P222" s="25">
        <f t="shared" si="23"/>
        <v>200</v>
      </c>
    </row>
    <row r="223" spans="1:16" s="26" customFormat="1" ht="26.4" x14ac:dyDescent="0.25">
      <c r="A223" s="70">
        <v>164</v>
      </c>
      <c r="B223" s="71"/>
      <c r="C223" s="72" t="s">
        <v>546</v>
      </c>
      <c r="D223" s="73" t="s">
        <v>547</v>
      </c>
      <c r="E223" s="74">
        <v>1</v>
      </c>
      <c r="F223" s="75">
        <v>1000</v>
      </c>
      <c r="G223" s="74">
        <v>1000</v>
      </c>
      <c r="H223" s="76"/>
      <c r="I223" s="25" t="e">
        <f>#REF!</f>
        <v>#REF!</v>
      </c>
      <c r="J223" s="25" t="e">
        <f>#REF!</f>
        <v>#REF!</v>
      </c>
      <c r="K223" s="25" t="e">
        <f>#REF!</f>
        <v>#REF!</v>
      </c>
      <c r="L223" s="25" t="e">
        <f>#REF!</f>
        <v>#REF!</v>
      </c>
      <c r="M223" s="25" t="e">
        <f>#REF!</f>
        <v>#REF!</v>
      </c>
      <c r="N223" s="25" t="e">
        <f>#REF!</f>
        <v>#REF!</v>
      </c>
      <c r="O223" s="25">
        <f t="shared" si="22"/>
        <v>1000</v>
      </c>
      <c r="P223" s="25">
        <f t="shared" si="23"/>
        <v>1000</v>
      </c>
    </row>
    <row r="224" spans="1:16" s="26" customFormat="1" ht="26.4" x14ac:dyDescent="0.25">
      <c r="A224" s="70">
        <v>165</v>
      </c>
      <c r="B224" s="71"/>
      <c r="C224" s="72" t="s">
        <v>548</v>
      </c>
      <c r="D224" s="73" t="s">
        <v>380</v>
      </c>
      <c r="E224" s="74">
        <v>1</v>
      </c>
      <c r="F224" s="75">
        <v>2000</v>
      </c>
      <c r="G224" s="74">
        <v>2000</v>
      </c>
      <c r="H224" s="76"/>
      <c r="I224" s="25" t="e">
        <f>#REF!</f>
        <v>#REF!</v>
      </c>
      <c r="J224" s="25" t="e">
        <f>#REF!</f>
        <v>#REF!</v>
      </c>
      <c r="K224" s="25" t="e">
        <f>#REF!</f>
        <v>#REF!</v>
      </c>
      <c r="L224" s="25" t="e">
        <f>#REF!</f>
        <v>#REF!</v>
      </c>
      <c r="M224" s="25" t="e">
        <f>#REF!</f>
        <v>#REF!</v>
      </c>
      <c r="N224" s="25" t="e">
        <f>#REF!</f>
        <v>#REF!</v>
      </c>
      <c r="O224" s="25">
        <f t="shared" si="22"/>
        <v>2000</v>
      </c>
      <c r="P224" s="25">
        <f t="shared" si="23"/>
        <v>2000</v>
      </c>
    </row>
    <row r="225" spans="1:16" s="26" customFormat="1" ht="26.4" x14ac:dyDescent="0.25">
      <c r="A225" s="70">
        <v>166</v>
      </c>
      <c r="B225" s="71"/>
      <c r="C225" s="72" t="s">
        <v>549</v>
      </c>
      <c r="D225" s="73" t="s">
        <v>380</v>
      </c>
      <c r="E225" s="74">
        <v>1</v>
      </c>
      <c r="F225" s="75">
        <v>2600</v>
      </c>
      <c r="G225" s="74">
        <v>2600</v>
      </c>
      <c r="H225" s="76"/>
      <c r="I225" s="25" t="e">
        <f>#REF!</f>
        <v>#REF!</v>
      </c>
      <c r="J225" s="25" t="e">
        <f>#REF!</f>
        <v>#REF!</v>
      </c>
      <c r="K225" s="25" t="e">
        <f>#REF!</f>
        <v>#REF!</v>
      </c>
      <c r="L225" s="25" t="e">
        <f>#REF!</f>
        <v>#REF!</v>
      </c>
      <c r="M225" s="25" t="e">
        <f>#REF!</f>
        <v>#REF!</v>
      </c>
      <c r="N225" s="25" t="e">
        <f>#REF!</f>
        <v>#REF!</v>
      </c>
      <c r="O225" s="25">
        <f t="shared" si="22"/>
        <v>2600</v>
      </c>
      <c r="P225" s="25">
        <f t="shared" si="23"/>
        <v>2600</v>
      </c>
    </row>
    <row r="226" spans="1:16" s="26" customFormat="1" ht="39.6" x14ac:dyDescent="0.25">
      <c r="A226" s="70">
        <v>167</v>
      </c>
      <c r="B226" s="71"/>
      <c r="C226" s="72" t="s">
        <v>550</v>
      </c>
      <c r="D226" s="73" t="s">
        <v>380</v>
      </c>
      <c r="E226" s="74">
        <v>1</v>
      </c>
      <c r="F226" s="75">
        <v>4200</v>
      </c>
      <c r="G226" s="74">
        <v>4200</v>
      </c>
      <c r="H226" s="76"/>
      <c r="I226" s="25" t="e">
        <f>#REF!</f>
        <v>#REF!</v>
      </c>
      <c r="J226" s="25" t="e">
        <f>#REF!</f>
        <v>#REF!</v>
      </c>
      <c r="K226" s="25" t="e">
        <f>#REF!</f>
        <v>#REF!</v>
      </c>
      <c r="L226" s="25" t="e">
        <f>#REF!</f>
        <v>#REF!</v>
      </c>
      <c r="M226" s="25" t="e">
        <f>#REF!</f>
        <v>#REF!</v>
      </c>
      <c r="N226" s="25" t="e">
        <f>#REF!</f>
        <v>#REF!</v>
      </c>
      <c r="O226" s="25">
        <f t="shared" si="22"/>
        <v>4200</v>
      </c>
      <c r="P226" s="25">
        <f t="shared" si="23"/>
        <v>4200</v>
      </c>
    </row>
    <row r="227" spans="1:16" s="26" customFormat="1" ht="13.2" x14ac:dyDescent="0.25">
      <c r="A227" s="70">
        <v>168</v>
      </c>
      <c r="B227" s="71"/>
      <c r="C227" s="72" t="s">
        <v>551</v>
      </c>
      <c r="D227" s="73" t="s">
        <v>300</v>
      </c>
      <c r="E227" s="74" t="s">
        <v>552</v>
      </c>
      <c r="F227" s="75">
        <v>846</v>
      </c>
      <c r="G227" s="74">
        <v>1623.3100000000002</v>
      </c>
      <c r="H227" s="76"/>
      <c r="I227" s="25" t="e">
        <f>#REF!</f>
        <v>#REF!</v>
      </c>
      <c r="J227" s="25" t="e">
        <f>#REF!</f>
        <v>#REF!</v>
      </c>
      <c r="K227" s="25" t="e">
        <f>#REF!</f>
        <v>#REF!</v>
      </c>
      <c r="L227" s="25" t="e">
        <f>#REF!</f>
        <v>#REF!</v>
      </c>
      <c r="M227" s="25" t="e">
        <f>#REF!</f>
        <v>#REF!</v>
      </c>
      <c r="N227" s="25" t="e">
        <f>#REF!</f>
        <v>#REF!</v>
      </c>
      <c r="O227" s="25">
        <f t="shared" si="22"/>
        <v>846</v>
      </c>
      <c r="P227" s="25">
        <f t="shared" si="23"/>
        <v>1623.3100000000002</v>
      </c>
    </row>
    <row r="228" spans="1:16" s="26" customFormat="1" ht="26.4" x14ac:dyDescent="0.25">
      <c r="A228" s="70">
        <v>169</v>
      </c>
      <c r="B228" s="71"/>
      <c r="C228" s="72" t="s">
        <v>553</v>
      </c>
      <c r="D228" s="73" t="s">
        <v>300</v>
      </c>
      <c r="E228" s="74" t="s">
        <v>554</v>
      </c>
      <c r="F228" s="75">
        <v>5</v>
      </c>
      <c r="G228" s="74">
        <v>2838.4100000000003</v>
      </c>
      <c r="H228" s="76"/>
      <c r="I228" s="25" t="e">
        <f>#REF!</f>
        <v>#REF!</v>
      </c>
      <c r="J228" s="25" t="e">
        <f>#REF!</f>
        <v>#REF!</v>
      </c>
      <c r="K228" s="25" t="e">
        <f>#REF!</f>
        <v>#REF!</v>
      </c>
      <c r="L228" s="25" t="e">
        <f>#REF!</f>
        <v>#REF!</v>
      </c>
      <c r="M228" s="25" t="e">
        <f>#REF!</f>
        <v>#REF!</v>
      </c>
      <c r="N228" s="25" t="e">
        <f>#REF!</f>
        <v>#REF!</v>
      </c>
      <c r="O228" s="25">
        <f t="shared" si="22"/>
        <v>5</v>
      </c>
      <c r="P228" s="25">
        <f t="shared" si="23"/>
        <v>2838.4100000000003</v>
      </c>
    </row>
    <row r="229" spans="1:16" s="26" customFormat="1" ht="26.4" x14ac:dyDescent="0.25">
      <c r="A229" s="70">
        <v>170</v>
      </c>
      <c r="B229" s="71"/>
      <c r="C229" s="72" t="s">
        <v>555</v>
      </c>
      <c r="D229" s="73" t="s">
        <v>300</v>
      </c>
      <c r="E229" s="74">
        <v>107</v>
      </c>
      <c r="F229" s="75">
        <v>4</v>
      </c>
      <c r="G229" s="74">
        <v>428</v>
      </c>
      <c r="H229" s="76"/>
      <c r="I229" s="25" t="e">
        <f>#REF!</f>
        <v>#REF!</v>
      </c>
      <c r="J229" s="25" t="e">
        <f>#REF!</f>
        <v>#REF!</v>
      </c>
      <c r="K229" s="25" t="e">
        <f>#REF!</f>
        <v>#REF!</v>
      </c>
      <c r="L229" s="25" t="e">
        <f>#REF!</f>
        <v>#REF!</v>
      </c>
      <c r="M229" s="25" t="e">
        <f>#REF!</f>
        <v>#REF!</v>
      </c>
      <c r="N229" s="25" t="e">
        <f>#REF!</f>
        <v>#REF!</v>
      </c>
      <c r="O229" s="25">
        <f t="shared" si="22"/>
        <v>4</v>
      </c>
      <c r="P229" s="25">
        <f t="shared" si="23"/>
        <v>428</v>
      </c>
    </row>
    <row r="230" spans="1:16" s="26" customFormat="1" ht="26.4" x14ac:dyDescent="0.25">
      <c r="A230" s="70">
        <v>171</v>
      </c>
      <c r="B230" s="71"/>
      <c r="C230" s="72" t="s">
        <v>556</v>
      </c>
      <c r="D230" s="73" t="s">
        <v>328</v>
      </c>
      <c r="E230" s="74">
        <v>1</v>
      </c>
      <c r="F230" s="75">
        <v>5200</v>
      </c>
      <c r="G230" s="74">
        <v>5200</v>
      </c>
      <c r="H230" s="76"/>
      <c r="I230" s="25" t="e">
        <f>#REF!</f>
        <v>#REF!</v>
      </c>
      <c r="J230" s="25" t="e">
        <f>#REF!</f>
        <v>#REF!</v>
      </c>
      <c r="K230" s="25" t="e">
        <f>#REF!</f>
        <v>#REF!</v>
      </c>
      <c r="L230" s="25" t="e">
        <f>#REF!</f>
        <v>#REF!</v>
      </c>
      <c r="M230" s="25" t="e">
        <f>#REF!</f>
        <v>#REF!</v>
      </c>
      <c r="N230" s="25" t="e">
        <f>#REF!</f>
        <v>#REF!</v>
      </c>
      <c r="O230" s="25">
        <f t="shared" si="22"/>
        <v>5200</v>
      </c>
      <c r="P230" s="25">
        <f t="shared" si="23"/>
        <v>5200</v>
      </c>
    </row>
    <row r="231" spans="1:16" s="26" customFormat="1" ht="13.2" x14ac:dyDescent="0.25">
      <c r="A231" s="70">
        <v>172</v>
      </c>
      <c r="B231" s="71"/>
      <c r="C231" s="72" t="s">
        <v>557</v>
      </c>
      <c r="D231" s="73" t="s">
        <v>362</v>
      </c>
      <c r="E231" s="74">
        <v>100</v>
      </c>
      <c r="F231" s="75">
        <v>200</v>
      </c>
      <c r="G231" s="74">
        <v>20000</v>
      </c>
      <c r="H231" s="76"/>
      <c r="I231" s="25" t="e">
        <f>#REF!</f>
        <v>#REF!</v>
      </c>
      <c r="J231" s="25" t="e">
        <f>#REF!</f>
        <v>#REF!</v>
      </c>
      <c r="K231" s="25" t="e">
        <f>#REF!</f>
        <v>#REF!</v>
      </c>
      <c r="L231" s="25" t="e">
        <f>#REF!</f>
        <v>#REF!</v>
      </c>
      <c r="M231" s="25" t="e">
        <f>#REF!</f>
        <v>#REF!</v>
      </c>
      <c r="N231" s="25" t="e">
        <f>#REF!</f>
        <v>#REF!</v>
      </c>
      <c r="O231" s="25">
        <f t="shared" si="22"/>
        <v>200</v>
      </c>
      <c r="P231" s="25">
        <f t="shared" si="23"/>
        <v>20000</v>
      </c>
    </row>
    <row r="232" spans="1:16" s="26" customFormat="1" ht="26.4" x14ac:dyDescent="0.25">
      <c r="A232" s="70">
        <v>173</v>
      </c>
      <c r="B232" s="71"/>
      <c r="C232" s="72" t="s">
        <v>558</v>
      </c>
      <c r="D232" s="73" t="s">
        <v>346</v>
      </c>
      <c r="E232" s="74">
        <v>1</v>
      </c>
      <c r="F232" s="75">
        <v>100</v>
      </c>
      <c r="G232" s="74">
        <v>100</v>
      </c>
      <c r="H232" s="76"/>
      <c r="I232" s="25" t="e">
        <f>#REF!</f>
        <v>#REF!</v>
      </c>
      <c r="J232" s="25" t="e">
        <f>#REF!</f>
        <v>#REF!</v>
      </c>
      <c r="K232" s="25" t="e">
        <f>#REF!</f>
        <v>#REF!</v>
      </c>
      <c r="L232" s="25" t="e">
        <f>#REF!</f>
        <v>#REF!</v>
      </c>
      <c r="M232" s="25" t="e">
        <f>#REF!</f>
        <v>#REF!</v>
      </c>
      <c r="N232" s="25" t="e">
        <f>#REF!</f>
        <v>#REF!</v>
      </c>
      <c r="O232" s="25">
        <f t="shared" si="22"/>
        <v>100</v>
      </c>
      <c r="P232" s="25">
        <f t="shared" si="23"/>
        <v>100</v>
      </c>
    </row>
    <row r="233" spans="1:16" s="26" customFormat="1" ht="26.4" x14ac:dyDescent="0.25">
      <c r="A233" s="70">
        <v>174</v>
      </c>
      <c r="B233" s="71"/>
      <c r="C233" s="72" t="s">
        <v>559</v>
      </c>
      <c r="D233" s="73" t="s">
        <v>332</v>
      </c>
      <c r="E233" s="74">
        <v>1</v>
      </c>
      <c r="F233" s="75">
        <v>50</v>
      </c>
      <c r="G233" s="74">
        <v>50</v>
      </c>
      <c r="H233" s="76"/>
      <c r="I233" s="25" t="e">
        <f>#REF!</f>
        <v>#REF!</v>
      </c>
      <c r="J233" s="25" t="e">
        <f>#REF!</f>
        <v>#REF!</v>
      </c>
      <c r="K233" s="25" t="e">
        <f>#REF!</f>
        <v>#REF!</v>
      </c>
      <c r="L233" s="25" t="e">
        <f>#REF!</f>
        <v>#REF!</v>
      </c>
      <c r="M233" s="25" t="e">
        <f>#REF!</f>
        <v>#REF!</v>
      </c>
      <c r="N233" s="25" t="e">
        <f>#REF!</f>
        <v>#REF!</v>
      </c>
      <c r="O233" s="25">
        <f t="shared" si="22"/>
        <v>50</v>
      </c>
      <c r="P233" s="25">
        <f t="shared" si="23"/>
        <v>50</v>
      </c>
    </row>
    <row r="234" spans="1:16" s="26" customFormat="1" ht="13.2" x14ac:dyDescent="0.25">
      <c r="A234" s="70">
        <v>175</v>
      </c>
      <c r="B234" s="71"/>
      <c r="C234" s="72" t="s">
        <v>560</v>
      </c>
      <c r="D234" s="73" t="s">
        <v>300</v>
      </c>
      <c r="E234" s="74">
        <v>425</v>
      </c>
      <c r="F234" s="75">
        <v>2</v>
      </c>
      <c r="G234" s="74">
        <v>850</v>
      </c>
      <c r="H234" s="76"/>
      <c r="I234" s="25" t="e">
        <f>#REF!</f>
        <v>#REF!</v>
      </c>
      <c r="J234" s="25" t="e">
        <f>#REF!</f>
        <v>#REF!</v>
      </c>
      <c r="K234" s="25" t="e">
        <f>#REF!</f>
        <v>#REF!</v>
      </c>
      <c r="L234" s="25" t="e">
        <f>#REF!</f>
        <v>#REF!</v>
      </c>
      <c r="M234" s="25" t="e">
        <f>#REF!</f>
        <v>#REF!</v>
      </c>
      <c r="N234" s="25" t="e">
        <f>#REF!</f>
        <v>#REF!</v>
      </c>
      <c r="O234" s="25">
        <f t="shared" si="22"/>
        <v>2</v>
      </c>
      <c r="P234" s="25">
        <f t="shared" si="23"/>
        <v>850</v>
      </c>
    </row>
    <row r="235" spans="1:16" s="17" customFormat="1" ht="13.5" customHeight="1" thickBot="1" x14ac:dyDescent="0.3"/>
    <row r="236" spans="1:16" s="17" customFormat="1" ht="26.25" customHeight="1" x14ac:dyDescent="0.25">
      <c r="A236" s="95" t="s">
        <v>139</v>
      </c>
      <c r="B236" s="89" t="s">
        <v>140</v>
      </c>
      <c r="C236" s="89" t="s">
        <v>32</v>
      </c>
      <c r="D236" s="100" t="s">
        <v>141</v>
      </c>
      <c r="E236" s="89" t="s">
        <v>142</v>
      </c>
      <c r="F236" s="89" t="s">
        <v>293</v>
      </c>
      <c r="G236" s="89"/>
      <c r="H236" s="90" t="s">
        <v>146</v>
      </c>
    </row>
    <row r="237" spans="1:16" s="17" customFormat="1" ht="12.75" customHeight="1" x14ac:dyDescent="0.25">
      <c r="A237" s="96"/>
      <c r="B237" s="98"/>
      <c r="C237" s="98"/>
      <c r="D237" s="101"/>
      <c r="E237" s="98"/>
      <c r="F237" s="93" t="s">
        <v>147</v>
      </c>
      <c r="G237" s="93" t="s">
        <v>148</v>
      </c>
      <c r="H237" s="91"/>
    </row>
    <row r="238" spans="1:16" s="17" customFormat="1" ht="13.5" customHeight="1" thickBot="1" x14ac:dyDescent="0.3">
      <c r="A238" s="97"/>
      <c r="B238" s="99"/>
      <c r="C238" s="99"/>
      <c r="D238" s="102"/>
      <c r="E238" s="99"/>
      <c r="F238" s="94"/>
      <c r="G238" s="94"/>
      <c r="H238" s="92"/>
    </row>
    <row r="239" spans="1:16" s="26" customFormat="1" ht="26.4" x14ac:dyDescent="0.25">
      <c r="A239" s="70">
        <v>176</v>
      </c>
      <c r="B239" s="71"/>
      <c r="C239" s="72" t="s">
        <v>561</v>
      </c>
      <c r="D239" s="73" t="s">
        <v>380</v>
      </c>
      <c r="E239" s="74">
        <v>1</v>
      </c>
      <c r="F239" s="75">
        <v>1</v>
      </c>
      <c r="G239" s="74">
        <v>1</v>
      </c>
      <c r="H239" s="76"/>
      <c r="I239" s="25" t="e">
        <f>#REF!</f>
        <v>#REF!</v>
      </c>
      <c r="J239" s="25" t="e">
        <f>#REF!</f>
        <v>#REF!</v>
      </c>
      <c r="K239" s="25" t="e">
        <f>#REF!</f>
        <v>#REF!</v>
      </c>
      <c r="L239" s="25" t="e">
        <f>#REF!</f>
        <v>#REF!</v>
      </c>
      <c r="M239" s="25" t="e">
        <f>#REF!</f>
        <v>#REF!</v>
      </c>
      <c r="N239" s="25" t="e">
        <f>#REF!</f>
        <v>#REF!</v>
      </c>
      <c r="O239" s="25">
        <f t="shared" ref="O239:O253" si="24">F239</f>
        <v>1</v>
      </c>
      <c r="P239" s="25">
        <f t="shared" ref="P239:P253" si="25">G239</f>
        <v>1</v>
      </c>
    </row>
    <row r="240" spans="1:16" s="26" customFormat="1" ht="66" x14ac:dyDescent="0.25">
      <c r="A240" s="70">
        <v>177</v>
      </c>
      <c r="B240" s="71"/>
      <c r="C240" s="72" t="s">
        <v>562</v>
      </c>
      <c r="D240" s="73" t="s">
        <v>300</v>
      </c>
      <c r="E240" s="74" t="s">
        <v>563</v>
      </c>
      <c r="F240" s="75">
        <v>3440</v>
      </c>
      <c r="G240" s="74">
        <v>24286.400000000001</v>
      </c>
      <c r="H240" s="76"/>
      <c r="I240" s="25" t="e">
        <f>#REF!</f>
        <v>#REF!</v>
      </c>
      <c r="J240" s="25" t="e">
        <f>#REF!</f>
        <v>#REF!</v>
      </c>
      <c r="K240" s="25" t="e">
        <f>#REF!</f>
        <v>#REF!</v>
      </c>
      <c r="L240" s="25" t="e">
        <f>#REF!</f>
        <v>#REF!</v>
      </c>
      <c r="M240" s="25" t="e">
        <f>#REF!</f>
        <v>#REF!</v>
      </c>
      <c r="N240" s="25" t="e">
        <f>#REF!</f>
        <v>#REF!</v>
      </c>
      <c r="O240" s="25">
        <f t="shared" si="24"/>
        <v>3440</v>
      </c>
      <c r="P240" s="25">
        <f t="shared" si="25"/>
        <v>24286.400000000001</v>
      </c>
    </row>
    <row r="241" spans="1:16" s="26" customFormat="1" ht="66" x14ac:dyDescent="0.25">
      <c r="A241" s="70">
        <v>178</v>
      </c>
      <c r="B241" s="71"/>
      <c r="C241" s="72" t="s">
        <v>564</v>
      </c>
      <c r="D241" s="73" t="s">
        <v>300</v>
      </c>
      <c r="E241" s="74" t="s">
        <v>563</v>
      </c>
      <c r="F241" s="75">
        <v>900</v>
      </c>
      <c r="G241" s="74">
        <v>6354</v>
      </c>
      <c r="H241" s="76"/>
      <c r="I241" s="25" t="e">
        <f>#REF!</f>
        <v>#REF!</v>
      </c>
      <c r="J241" s="25" t="e">
        <f>#REF!</f>
        <v>#REF!</v>
      </c>
      <c r="K241" s="25" t="e">
        <f>#REF!</f>
        <v>#REF!</v>
      </c>
      <c r="L241" s="25" t="e">
        <f>#REF!</f>
        <v>#REF!</v>
      </c>
      <c r="M241" s="25" t="e">
        <f>#REF!</f>
        <v>#REF!</v>
      </c>
      <c r="N241" s="25" t="e">
        <f>#REF!</f>
        <v>#REF!</v>
      </c>
      <c r="O241" s="25">
        <f t="shared" si="24"/>
        <v>900</v>
      </c>
      <c r="P241" s="25">
        <f t="shared" si="25"/>
        <v>6354</v>
      </c>
    </row>
    <row r="242" spans="1:16" s="26" customFormat="1" ht="39.6" x14ac:dyDescent="0.25">
      <c r="A242" s="70">
        <v>179</v>
      </c>
      <c r="B242" s="71"/>
      <c r="C242" s="72" t="s">
        <v>565</v>
      </c>
      <c r="D242" s="73" t="s">
        <v>296</v>
      </c>
      <c r="E242" s="74" t="s">
        <v>566</v>
      </c>
      <c r="F242" s="75">
        <v>33</v>
      </c>
      <c r="G242" s="74">
        <v>6721.4400000000005</v>
      </c>
      <c r="H242" s="76"/>
      <c r="I242" s="25" t="e">
        <f>#REF!</f>
        <v>#REF!</v>
      </c>
      <c r="J242" s="25" t="e">
        <f>#REF!</f>
        <v>#REF!</v>
      </c>
      <c r="K242" s="25" t="e">
        <f>#REF!</f>
        <v>#REF!</v>
      </c>
      <c r="L242" s="25" t="e">
        <f>#REF!</f>
        <v>#REF!</v>
      </c>
      <c r="M242" s="25" t="e">
        <f>#REF!</f>
        <v>#REF!</v>
      </c>
      <c r="N242" s="25" t="e">
        <f>#REF!</f>
        <v>#REF!</v>
      </c>
      <c r="O242" s="25">
        <f t="shared" si="24"/>
        <v>33</v>
      </c>
      <c r="P242" s="25">
        <f t="shared" si="25"/>
        <v>6721.4400000000005</v>
      </c>
    </row>
    <row r="243" spans="1:16" s="26" customFormat="1" ht="26.4" x14ac:dyDescent="0.25">
      <c r="A243" s="70">
        <v>180</v>
      </c>
      <c r="B243" s="71"/>
      <c r="C243" s="72" t="s">
        <v>567</v>
      </c>
      <c r="D243" s="73" t="s">
        <v>300</v>
      </c>
      <c r="E243" s="74">
        <v>1</v>
      </c>
      <c r="F243" s="75">
        <v>150</v>
      </c>
      <c r="G243" s="74">
        <v>150</v>
      </c>
      <c r="H243" s="76"/>
      <c r="I243" s="25" t="e">
        <f>#REF!</f>
        <v>#REF!</v>
      </c>
      <c r="J243" s="25" t="e">
        <f>#REF!</f>
        <v>#REF!</v>
      </c>
      <c r="K243" s="25" t="e">
        <f>#REF!</f>
        <v>#REF!</v>
      </c>
      <c r="L243" s="25" t="e">
        <f>#REF!</f>
        <v>#REF!</v>
      </c>
      <c r="M243" s="25" t="e">
        <f>#REF!</f>
        <v>#REF!</v>
      </c>
      <c r="N243" s="25" t="e">
        <f>#REF!</f>
        <v>#REF!</v>
      </c>
      <c r="O243" s="25">
        <f t="shared" si="24"/>
        <v>150</v>
      </c>
      <c r="P243" s="25">
        <f t="shared" si="25"/>
        <v>150</v>
      </c>
    </row>
    <row r="244" spans="1:16" s="26" customFormat="1" ht="26.4" x14ac:dyDescent="0.25">
      <c r="A244" s="70">
        <v>181</v>
      </c>
      <c r="B244" s="71"/>
      <c r="C244" s="72" t="s">
        <v>568</v>
      </c>
      <c r="D244" s="73" t="s">
        <v>300</v>
      </c>
      <c r="E244" s="74" t="s">
        <v>569</v>
      </c>
      <c r="F244" s="75">
        <v>100</v>
      </c>
      <c r="G244" s="74">
        <v>535</v>
      </c>
      <c r="H244" s="76"/>
      <c r="I244" s="25" t="e">
        <f>#REF!</f>
        <v>#REF!</v>
      </c>
      <c r="J244" s="25" t="e">
        <f>#REF!</f>
        <v>#REF!</v>
      </c>
      <c r="K244" s="25" t="e">
        <f>#REF!</f>
        <v>#REF!</v>
      </c>
      <c r="L244" s="25" t="e">
        <f>#REF!</f>
        <v>#REF!</v>
      </c>
      <c r="M244" s="25" t="e">
        <f>#REF!</f>
        <v>#REF!</v>
      </c>
      <c r="N244" s="25" t="e">
        <f>#REF!</f>
        <v>#REF!</v>
      </c>
      <c r="O244" s="25">
        <f t="shared" si="24"/>
        <v>100</v>
      </c>
      <c r="P244" s="25">
        <f t="shared" si="25"/>
        <v>535</v>
      </c>
    </row>
    <row r="245" spans="1:16" s="26" customFormat="1" ht="13.2" x14ac:dyDescent="0.25">
      <c r="A245" s="70">
        <v>182</v>
      </c>
      <c r="B245" s="71"/>
      <c r="C245" s="72" t="s">
        <v>570</v>
      </c>
      <c r="D245" s="73" t="s">
        <v>296</v>
      </c>
      <c r="E245" s="74" t="s">
        <v>571</v>
      </c>
      <c r="F245" s="75">
        <v>248</v>
      </c>
      <c r="G245" s="74">
        <v>12799.28</v>
      </c>
      <c r="H245" s="76"/>
      <c r="I245" s="25" t="e">
        <f>#REF!</f>
        <v>#REF!</v>
      </c>
      <c r="J245" s="25" t="e">
        <f>#REF!</f>
        <v>#REF!</v>
      </c>
      <c r="K245" s="25" t="e">
        <f>#REF!</f>
        <v>#REF!</v>
      </c>
      <c r="L245" s="25" t="e">
        <f>#REF!</f>
        <v>#REF!</v>
      </c>
      <c r="M245" s="25" t="e">
        <f>#REF!</f>
        <v>#REF!</v>
      </c>
      <c r="N245" s="25" t="e">
        <f>#REF!</f>
        <v>#REF!</v>
      </c>
      <c r="O245" s="25">
        <f t="shared" si="24"/>
        <v>248</v>
      </c>
      <c r="P245" s="25">
        <f t="shared" si="25"/>
        <v>12799.28</v>
      </c>
    </row>
    <row r="246" spans="1:16" s="26" customFormat="1" ht="26.4" x14ac:dyDescent="0.25">
      <c r="A246" s="70">
        <v>183</v>
      </c>
      <c r="B246" s="71"/>
      <c r="C246" s="72" t="s">
        <v>572</v>
      </c>
      <c r="D246" s="73" t="s">
        <v>310</v>
      </c>
      <c r="E246" s="74" t="s">
        <v>573</v>
      </c>
      <c r="F246" s="75">
        <v>50</v>
      </c>
      <c r="G246" s="74">
        <v>7847</v>
      </c>
      <c r="H246" s="76"/>
      <c r="I246" s="25" t="e">
        <f>#REF!</f>
        <v>#REF!</v>
      </c>
      <c r="J246" s="25" t="e">
        <f>#REF!</f>
        <v>#REF!</v>
      </c>
      <c r="K246" s="25" t="e">
        <f>#REF!</f>
        <v>#REF!</v>
      </c>
      <c r="L246" s="25" t="e">
        <f>#REF!</f>
        <v>#REF!</v>
      </c>
      <c r="M246" s="25" t="e">
        <f>#REF!</f>
        <v>#REF!</v>
      </c>
      <c r="N246" s="25" t="e">
        <f>#REF!</f>
        <v>#REF!</v>
      </c>
      <c r="O246" s="25">
        <f t="shared" si="24"/>
        <v>50</v>
      </c>
      <c r="P246" s="25">
        <f t="shared" si="25"/>
        <v>7847</v>
      </c>
    </row>
    <row r="247" spans="1:16" s="26" customFormat="1" ht="26.4" x14ac:dyDescent="0.25">
      <c r="A247" s="70">
        <v>184</v>
      </c>
      <c r="B247" s="71"/>
      <c r="C247" s="72" t="s">
        <v>574</v>
      </c>
      <c r="D247" s="73" t="s">
        <v>362</v>
      </c>
      <c r="E247" s="74">
        <v>250</v>
      </c>
      <c r="F247" s="75">
        <v>81</v>
      </c>
      <c r="G247" s="74">
        <v>20250</v>
      </c>
      <c r="H247" s="76"/>
      <c r="I247" s="25" t="e">
        <f>#REF!</f>
        <v>#REF!</v>
      </c>
      <c r="J247" s="25" t="e">
        <f>#REF!</f>
        <v>#REF!</v>
      </c>
      <c r="K247" s="25" t="e">
        <f>#REF!</f>
        <v>#REF!</v>
      </c>
      <c r="L247" s="25" t="e">
        <f>#REF!</f>
        <v>#REF!</v>
      </c>
      <c r="M247" s="25" t="e">
        <f>#REF!</f>
        <v>#REF!</v>
      </c>
      <c r="N247" s="25" t="e">
        <f>#REF!</f>
        <v>#REF!</v>
      </c>
      <c r="O247" s="25">
        <f t="shared" si="24"/>
        <v>81</v>
      </c>
      <c r="P247" s="25">
        <f t="shared" si="25"/>
        <v>20250</v>
      </c>
    </row>
    <row r="248" spans="1:16" s="26" customFormat="1" ht="26.4" x14ac:dyDescent="0.25">
      <c r="A248" s="70">
        <v>185</v>
      </c>
      <c r="B248" s="71"/>
      <c r="C248" s="72" t="s">
        <v>575</v>
      </c>
      <c r="D248" s="73" t="s">
        <v>362</v>
      </c>
      <c r="E248" s="74">
        <v>50</v>
      </c>
      <c r="F248" s="75">
        <v>264</v>
      </c>
      <c r="G248" s="74">
        <v>13200</v>
      </c>
      <c r="H248" s="76"/>
      <c r="I248" s="25" t="e">
        <f>#REF!</f>
        <v>#REF!</v>
      </c>
      <c r="J248" s="25" t="e">
        <f>#REF!</f>
        <v>#REF!</v>
      </c>
      <c r="K248" s="25" t="e">
        <f>#REF!</f>
        <v>#REF!</v>
      </c>
      <c r="L248" s="25" t="e">
        <f>#REF!</f>
        <v>#REF!</v>
      </c>
      <c r="M248" s="25" t="e">
        <f>#REF!</f>
        <v>#REF!</v>
      </c>
      <c r="N248" s="25" t="e">
        <f>#REF!</f>
        <v>#REF!</v>
      </c>
      <c r="O248" s="25">
        <f t="shared" si="24"/>
        <v>264</v>
      </c>
      <c r="P248" s="25">
        <f t="shared" si="25"/>
        <v>13200</v>
      </c>
    </row>
    <row r="249" spans="1:16" s="26" customFormat="1" ht="13.2" x14ac:dyDescent="0.25">
      <c r="A249" s="70">
        <v>186</v>
      </c>
      <c r="B249" s="71"/>
      <c r="C249" s="72" t="s">
        <v>576</v>
      </c>
      <c r="D249" s="73" t="s">
        <v>304</v>
      </c>
      <c r="E249" s="74">
        <v>170</v>
      </c>
      <c r="F249" s="75">
        <v>62</v>
      </c>
      <c r="G249" s="74">
        <v>10540</v>
      </c>
      <c r="H249" s="76"/>
      <c r="I249" s="25" t="e">
        <f>#REF!</f>
        <v>#REF!</v>
      </c>
      <c r="J249" s="25" t="e">
        <f>#REF!</f>
        <v>#REF!</v>
      </c>
      <c r="K249" s="25" t="e">
        <f>#REF!</f>
        <v>#REF!</v>
      </c>
      <c r="L249" s="25" t="e">
        <f>#REF!</f>
        <v>#REF!</v>
      </c>
      <c r="M249" s="25" t="e">
        <f>#REF!</f>
        <v>#REF!</v>
      </c>
      <c r="N249" s="25" t="e">
        <f>#REF!</f>
        <v>#REF!</v>
      </c>
      <c r="O249" s="25">
        <f t="shared" si="24"/>
        <v>62</v>
      </c>
      <c r="P249" s="25">
        <f t="shared" si="25"/>
        <v>10540</v>
      </c>
    </row>
    <row r="250" spans="1:16" s="26" customFormat="1" ht="13.2" x14ac:dyDescent="0.25">
      <c r="A250" s="70">
        <v>187</v>
      </c>
      <c r="B250" s="71"/>
      <c r="C250" s="72" t="s">
        <v>577</v>
      </c>
      <c r="D250" s="73" t="s">
        <v>362</v>
      </c>
      <c r="E250" s="74" t="s">
        <v>578</v>
      </c>
      <c r="F250" s="75">
        <v>100</v>
      </c>
      <c r="G250" s="74">
        <v>639.86</v>
      </c>
      <c r="H250" s="76"/>
      <c r="I250" s="25" t="e">
        <f>#REF!</f>
        <v>#REF!</v>
      </c>
      <c r="J250" s="25" t="e">
        <f>#REF!</f>
        <v>#REF!</v>
      </c>
      <c r="K250" s="25" t="e">
        <f>#REF!</f>
        <v>#REF!</v>
      </c>
      <c r="L250" s="25" t="e">
        <f>#REF!</f>
        <v>#REF!</v>
      </c>
      <c r="M250" s="25" t="e">
        <f>#REF!</f>
        <v>#REF!</v>
      </c>
      <c r="N250" s="25" t="e">
        <f>#REF!</f>
        <v>#REF!</v>
      </c>
      <c r="O250" s="25">
        <f t="shared" si="24"/>
        <v>100</v>
      </c>
      <c r="P250" s="25">
        <f t="shared" si="25"/>
        <v>639.86</v>
      </c>
    </row>
    <row r="251" spans="1:16" s="26" customFormat="1" ht="13.2" x14ac:dyDescent="0.25">
      <c r="A251" s="70">
        <v>188</v>
      </c>
      <c r="B251" s="71"/>
      <c r="C251" s="72" t="s">
        <v>579</v>
      </c>
      <c r="D251" s="73" t="s">
        <v>300</v>
      </c>
      <c r="E251" s="74">
        <v>1</v>
      </c>
      <c r="F251" s="75">
        <v>470</v>
      </c>
      <c r="G251" s="74">
        <v>470</v>
      </c>
      <c r="H251" s="76"/>
      <c r="I251" s="25" t="e">
        <f>#REF!</f>
        <v>#REF!</v>
      </c>
      <c r="J251" s="25" t="e">
        <f>#REF!</f>
        <v>#REF!</v>
      </c>
      <c r="K251" s="25" t="e">
        <f>#REF!</f>
        <v>#REF!</v>
      </c>
      <c r="L251" s="25" t="e">
        <f>#REF!</f>
        <v>#REF!</v>
      </c>
      <c r="M251" s="25" t="e">
        <f>#REF!</f>
        <v>#REF!</v>
      </c>
      <c r="N251" s="25" t="e">
        <f>#REF!</f>
        <v>#REF!</v>
      </c>
      <c r="O251" s="25">
        <f t="shared" si="24"/>
        <v>470</v>
      </c>
      <c r="P251" s="25">
        <f t="shared" si="25"/>
        <v>470</v>
      </c>
    </row>
    <row r="252" spans="1:16" s="26" customFormat="1" ht="13.2" x14ac:dyDescent="0.25">
      <c r="A252" s="70">
        <v>189</v>
      </c>
      <c r="B252" s="71"/>
      <c r="C252" s="72" t="s">
        <v>580</v>
      </c>
      <c r="D252" s="73" t="s">
        <v>300</v>
      </c>
      <c r="E252" s="74">
        <v>1</v>
      </c>
      <c r="F252" s="75">
        <v>100</v>
      </c>
      <c r="G252" s="74">
        <v>100</v>
      </c>
      <c r="H252" s="76"/>
      <c r="I252" s="25" t="e">
        <f>#REF!</f>
        <v>#REF!</v>
      </c>
      <c r="J252" s="25" t="e">
        <f>#REF!</f>
        <v>#REF!</v>
      </c>
      <c r="K252" s="25" t="e">
        <f>#REF!</f>
        <v>#REF!</v>
      </c>
      <c r="L252" s="25" t="e">
        <f>#REF!</f>
        <v>#REF!</v>
      </c>
      <c r="M252" s="25" t="e">
        <f>#REF!</f>
        <v>#REF!</v>
      </c>
      <c r="N252" s="25" t="e">
        <f>#REF!</f>
        <v>#REF!</v>
      </c>
      <c r="O252" s="25">
        <f t="shared" si="24"/>
        <v>100</v>
      </c>
      <c r="P252" s="25">
        <f t="shared" si="25"/>
        <v>100</v>
      </c>
    </row>
    <row r="253" spans="1:16" s="26" customFormat="1" ht="13.2" x14ac:dyDescent="0.25">
      <c r="A253" s="70">
        <v>190</v>
      </c>
      <c r="B253" s="71"/>
      <c r="C253" s="72" t="s">
        <v>581</v>
      </c>
      <c r="D253" s="73" t="s">
        <v>300</v>
      </c>
      <c r="E253" s="74">
        <v>1</v>
      </c>
      <c r="F253" s="75">
        <v>200</v>
      </c>
      <c r="G253" s="74">
        <v>200</v>
      </c>
      <c r="H253" s="76"/>
      <c r="I253" s="25" t="e">
        <f>#REF!</f>
        <v>#REF!</v>
      </c>
      <c r="J253" s="25" t="e">
        <f>#REF!</f>
        <v>#REF!</v>
      </c>
      <c r="K253" s="25" t="e">
        <f>#REF!</f>
        <v>#REF!</v>
      </c>
      <c r="L253" s="25" t="e">
        <f>#REF!</f>
        <v>#REF!</v>
      </c>
      <c r="M253" s="25" t="e">
        <f>#REF!</f>
        <v>#REF!</v>
      </c>
      <c r="N253" s="25" t="e">
        <f>#REF!</f>
        <v>#REF!</v>
      </c>
      <c r="O253" s="25">
        <f t="shared" si="24"/>
        <v>200</v>
      </c>
      <c r="P253" s="25">
        <f t="shared" si="25"/>
        <v>200</v>
      </c>
    </row>
    <row r="254" spans="1:16" s="17" customFormat="1" ht="13.5" customHeight="1" thickBot="1" x14ac:dyDescent="0.3"/>
    <row r="255" spans="1:16" s="17" customFormat="1" ht="26.25" customHeight="1" x14ac:dyDescent="0.25">
      <c r="A255" s="95" t="s">
        <v>139</v>
      </c>
      <c r="B255" s="89" t="s">
        <v>140</v>
      </c>
      <c r="C255" s="89" t="s">
        <v>32</v>
      </c>
      <c r="D255" s="100" t="s">
        <v>141</v>
      </c>
      <c r="E255" s="89" t="s">
        <v>142</v>
      </c>
      <c r="F255" s="89" t="s">
        <v>293</v>
      </c>
      <c r="G255" s="89"/>
      <c r="H255" s="90" t="s">
        <v>146</v>
      </c>
    </row>
    <row r="256" spans="1:16" s="17" customFormat="1" ht="12.75" customHeight="1" x14ac:dyDescent="0.25">
      <c r="A256" s="96"/>
      <c r="B256" s="98"/>
      <c r="C256" s="98"/>
      <c r="D256" s="101"/>
      <c r="E256" s="98"/>
      <c r="F256" s="93" t="s">
        <v>147</v>
      </c>
      <c r="G256" s="93" t="s">
        <v>148</v>
      </c>
      <c r="H256" s="91"/>
    </row>
    <row r="257" spans="1:16" s="17" customFormat="1" ht="13.5" customHeight="1" thickBot="1" x14ac:dyDescent="0.3">
      <c r="A257" s="97"/>
      <c r="B257" s="99"/>
      <c r="C257" s="99"/>
      <c r="D257" s="102"/>
      <c r="E257" s="99"/>
      <c r="F257" s="94"/>
      <c r="G257" s="94"/>
      <c r="H257" s="92"/>
    </row>
    <row r="258" spans="1:16" s="26" customFormat="1" ht="26.4" x14ac:dyDescent="0.25">
      <c r="A258" s="70">
        <v>191</v>
      </c>
      <c r="B258" s="71"/>
      <c r="C258" s="72" t="s">
        <v>582</v>
      </c>
      <c r="D258" s="73" t="s">
        <v>296</v>
      </c>
      <c r="E258" s="74" t="s">
        <v>583</v>
      </c>
      <c r="F258" s="75">
        <v>166</v>
      </c>
      <c r="G258" s="74">
        <v>30404.560000000001</v>
      </c>
      <c r="H258" s="76"/>
      <c r="I258" s="25" t="e">
        <f>#REF!</f>
        <v>#REF!</v>
      </c>
      <c r="J258" s="25" t="e">
        <f>#REF!</f>
        <v>#REF!</v>
      </c>
      <c r="K258" s="25" t="e">
        <f>#REF!</f>
        <v>#REF!</v>
      </c>
      <c r="L258" s="25" t="e">
        <f>#REF!</f>
        <v>#REF!</v>
      </c>
      <c r="M258" s="25" t="e">
        <f>#REF!</f>
        <v>#REF!</v>
      </c>
      <c r="N258" s="25" t="e">
        <f>#REF!</f>
        <v>#REF!</v>
      </c>
      <c r="O258" s="25">
        <f t="shared" ref="O258:O274" si="26">F258</f>
        <v>166</v>
      </c>
      <c r="P258" s="25">
        <f t="shared" ref="P258:P274" si="27">G258</f>
        <v>30404.560000000001</v>
      </c>
    </row>
    <row r="259" spans="1:16" s="26" customFormat="1" ht="26.4" x14ac:dyDescent="0.25">
      <c r="A259" s="70">
        <v>192</v>
      </c>
      <c r="B259" s="71"/>
      <c r="C259" s="72" t="s">
        <v>584</v>
      </c>
      <c r="D259" s="73" t="s">
        <v>296</v>
      </c>
      <c r="E259" s="74" t="s">
        <v>585</v>
      </c>
      <c r="F259" s="75">
        <v>110</v>
      </c>
      <c r="G259" s="74">
        <v>20482</v>
      </c>
      <c r="H259" s="76"/>
      <c r="I259" s="25" t="e">
        <f>#REF!</f>
        <v>#REF!</v>
      </c>
      <c r="J259" s="25" t="e">
        <f>#REF!</f>
        <v>#REF!</v>
      </c>
      <c r="K259" s="25" t="e">
        <f>#REF!</f>
        <v>#REF!</v>
      </c>
      <c r="L259" s="25" t="e">
        <f>#REF!</f>
        <v>#REF!</v>
      </c>
      <c r="M259" s="25" t="e">
        <f>#REF!</f>
        <v>#REF!</v>
      </c>
      <c r="N259" s="25" t="e">
        <f>#REF!</f>
        <v>#REF!</v>
      </c>
      <c r="O259" s="25">
        <f t="shared" si="26"/>
        <v>110</v>
      </c>
      <c r="P259" s="25">
        <f t="shared" si="27"/>
        <v>20482</v>
      </c>
    </row>
    <row r="260" spans="1:16" s="26" customFormat="1" ht="26.4" x14ac:dyDescent="0.25">
      <c r="A260" s="70">
        <v>193</v>
      </c>
      <c r="B260" s="71"/>
      <c r="C260" s="72" t="s">
        <v>586</v>
      </c>
      <c r="D260" s="73" t="s">
        <v>300</v>
      </c>
      <c r="E260" s="74">
        <v>1</v>
      </c>
      <c r="F260" s="75">
        <v>20</v>
      </c>
      <c r="G260" s="74">
        <v>20</v>
      </c>
      <c r="H260" s="76"/>
      <c r="I260" s="25" t="e">
        <f>#REF!</f>
        <v>#REF!</v>
      </c>
      <c r="J260" s="25" t="e">
        <f>#REF!</f>
        <v>#REF!</v>
      </c>
      <c r="K260" s="25" t="e">
        <f>#REF!</f>
        <v>#REF!</v>
      </c>
      <c r="L260" s="25" t="e">
        <f>#REF!</f>
        <v>#REF!</v>
      </c>
      <c r="M260" s="25" t="e">
        <f>#REF!</f>
        <v>#REF!</v>
      </c>
      <c r="N260" s="25" t="e">
        <f>#REF!</f>
        <v>#REF!</v>
      </c>
      <c r="O260" s="25">
        <f t="shared" si="26"/>
        <v>20</v>
      </c>
      <c r="P260" s="25">
        <f t="shared" si="27"/>
        <v>20</v>
      </c>
    </row>
    <row r="261" spans="1:16" s="26" customFormat="1" ht="13.2" x14ac:dyDescent="0.25">
      <c r="A261" s="70">
        <v>194</v>
      </c>
      <c r="B261" s="71"/>
      <c r="C261" s="72" t="s">
        <v>587</v>
      </c>
      <c r="D261" s="73" t="s">
        <v>325</v>
      </c>
      <c r="E261" s="74">
        <v>1</v>
      </c>
      <c r="F261" s="75">
        <v>50</v>
      </c>
      <c r="G261" s="74">
        <v>50</v>
      </c>
      <c r="H261" s="76"/>
      <c r="I261" s="25" t="e">
        <f>#REF!</f>
        <v>#REF!</v>
      </c>
      <c r="J261" s="25" t="e">
        <f>#REF!</f>
        <v>#REF!</v>
      </c>
      <c r="K261" s="25" t="e">
        <f>#REF!</f>
        <v>#REF!</v>
      </c>
      <c r="L261" s="25" t="e">
        <f>#REF!</f>
        <v>#REF!</v>
      </c>
      <c r="M261" s="25" t="e">
        <f>#REF!</f>
        <v>#REF!</v>
      </c>
      <c r="N261" s="25" t="e">
        <f>#REF!</f>
        <v>#REF!</v>
      </c>
      <c r="O261" s="25">
        <f t="shared" si="26"/>
        <v>50</v>
      </c>
      <c r="P261" s="25">
        <f t="shared" si="27"/>
        <v>50</v>
      </c>
    </row>
    <row r="262" spans="1:16" s="26" customFormat="1" ht="26.4" x14ac:dyDescent="0.25">
      <c r="A262" s="70">
        <v>195</v>
      </c>
      <c r="B262" s="71"/>
      <c r="C262" s="72" t="s">
        <v>588</v>
      </c>
      <c r="D262" s="73" t="s">
        <v>362</v>
      </c>
      <c r="E262" s="74">
        <v>30</v>
      </c>
      <c r="F262" s="75">
        <v>3</v>
      </c>
      <c r="G262" s="74">
        <v>90</v>
      </c>
      <c r="H262" s="76"/>
      <c r="I262" s="25" t="e">
        <f>#REF!</f>
        <v>#REF!</v>
      </c>
      <c r="J262" s="25" t="e">
        <f>#REF!</f>
        <v>#REF!</v>
      </c>
      <c r="K262" s="25" t="e">
        <f>#REF!</f>
        <v>#REF!</v>
      </c>
      <c r="L262" s="25" t="e">
        <f>#REF!</f>
        <v>#REF!</v>
      </c>
      <c r="M262" s="25" t="e">
        <f>#REF!</f>
        <v>#REF!</v>
      </c>
      <c r="N262" s="25" t="e">
        <f>#REF!</f>
        <v>#REF!</v>
      </c>
      <c r="O262" s="25">
        <f t="shared" si="26"/>
        <v>3</v>
      </c>
      <c r="P262" s="25">
        <f t="shared" si="27"/>
        <v>90</v>
      </c>
    </row>
    <row r="263" spans="1:16" s="26" customFormat="1" ht="26.4" x14ac:dyDescent="0.25">
      <c r="A263" s="70">
        <v>196</v>
      </c>
      <c r="B263" s="71"/>
      <c r="C263" s="72" t="s">
        <v>589</v>
      </c>
      <c r="D263" s="73" t="s">
        <v>590</v>
      </c>
      <c r="E263" s="74" t="s">
        <v>591</v>
      </c>
      <c r="F263" s="75">
        <v>16</v>
      </c>
      <c r="G263" s="74">
        <v>815.0200000000001</v>
      </c>
      <c r="H263" s="76"/>
      <c r="I263" s="25" t="e">
        <f>#REF!</f>
        <v>#REF!</v>
      </c>
      <c r="J263" s="25" t="e">
        <f>#REF!</f>
        <v>#REF!</v>
      </c>
      <c r="K263" s="25" t="e">
        <f>#REF!</f>
        <v>#REF!</v>
      </c>
      <c r="L263" s="25" t="e">
        <f>#REF!</f>
        <v>#REF!</v>
      </c>
      <c r="M263" s="25" t="e">
        <f>#REF!</f>
        <v>#REF!</v>
      </c>
      <c r="N263" s="25" t="e">
        <f>#REF!</f>
        <v>#REF!</v>
      </c>
      <c r="O263" s="25">
        <f t="shared" si="26"/>
        <v>16</v>
      </c>
      <c r="P263" s="25">
        <f t="shared" si="27"/>
        <v>815.0200000000001</v>
      </c>
    </row>
    <row r="264" spans="1:16" s="26" customFormat="1" ht="13.2" x14ac:dyDescent="0.25">
      <c r="A264" s="70">
        <v>197</v>
      </c>
      <c r="B264" s="71"/>
      <c r="C264" s="72" t="s">
        <v>592</v>
      </c>
      <c r="D264" s="73" t="s">
        <v>300</v>
      </c>
      <c r="E264" s="74">
        <v>15</v>
      </c>
      <c r="F264" s="75">
        <v>300</v>
      </c>
      <c r="G264" s="74">
        <v>4500</v>
      </c>
      <c r="H264" s="76"/>
      <c r="I264" s="25" t="e">
        <f>#REF!</f>
        <v>#REF!</v>
      </c>
      <c r="J264" s="25" t="e">
        <f>#REF!</f>
        <v>#REF!</v>
      </c>
      <c r="K264" s="25" t="e">
        <f>#REF!</f>
        <v>#REF!</v>
      </c>
      <c r="L264" s="25" t="e">
        <f>#REF!</f>
        <v>#REF!</v>
      </c>
      <c r="M264" s="25" t="e">
        <f>#REF!</f>
        <v>#REF!</v>
      </c>
      <c r="N264" s="25" t="e">
        <f>#REF!</f>
        <v>#REF!</v>
      </c>
      <c r="O264" s="25">
        <f t="shared" si="26"/>
        <v>300</v>
      </c>
      <c r="P264" s="25">
        <f t="shared" si="27"/>
        <v>4500</v>
      </c>
    </row>
    <row r="265" spans="1:16" s="26" customFormat="1" ht="26.4" x14ac:dyDescent="0.25">
      <c r="A265" s="70">
        <v>198</v>
      </c>
      <c r="B265" s="71"/>
      <c r="C265" s="72" t="s">
        <v>593</v>
      </c>
      <c r="D265" s="73" t="s">
        <v>300</v>
      </c>
      <c r="E265" s="74">
        <v>1</v>
      </c>
      <c r="F265" s="75">
        <v>50</v>
      </c>
      <c r="G265" s="74">
        <v>50</v>
      </c>
      <c r="H265" s="76"/>
      <c r="I265" s="25" t="e">
        <f>#REF!</f>
        <v>#REF!</v>
      </c>
      <c r="J265" s="25" t="e">
        <f>#REF!</f>
        <v>#REF!</v>
      </c>
      <c r="K265" s="25" t="e">
        <f>#REF!</f>
        <v>#REF!</v>
      </c>
      <c r="L265" s="25" t="e">
        <f>#REF!</f>
        <v>#REF!</v>
      </c>
      <c r="M265" s="25" t="e">
        <f>#REF!</f>
        <v>#REF!</v>
      </c>
      <c r="N265" s="25" t="e">
        <f>#REF!</f>
        <v>#REF!</v>
      </c>
      <c r="O265" s="25">
        <f t="shared" si="26"/>
        <v>50</v>
      </c>
      <c r="P265" s="25">
        <f t="shared" si="27"/>
        <v>50</v>
      </c>
    </row>
    <row r="266" spans="1:16" s="26" customFormat="1" ht="13.2" x14ac:dyDescent="0.25">
      <c r="A266" s="70">
        <v>199</v>
      </c>
      <c r="B266" s="71"/>
      <c r="C266" s="72" t="s">
        <v>594</v>
      </c>
      <c r="D266" s="73" t="s">
        <v>362</v>
      </c>
      <c r="E266" s="74">
        <v>1</v>
      </c>
      <c r="F266" s="75">
        <v>21</v>
      </c>
      <c r="G266" s="74">
        <v>21</v>
      </c>
      <c r="H266" s="76"/>
      <c r="I266" s="25" t="e">
        <f>#REF!</f>
        <v>#REF!</v>
      </c>
      <c r="J266" s="25" t="e">
        <f>#REF!</f>
        <v>#REF!</v>
      </c>
      <c r="K266" s="25" t="e">
        <f>#REF!</f>
        <v>#REF!</v>
      </c>
      <c r="L266" s="25" t="e">
        <f>#REF!</f>
        <v>#REF!</v>
      </c>
      <c r="M266" s="25" t="e">
        <f>#REF!</f>
        <v>#REF!</v>
      </c>
      <c r="N266" s="25" t="e">
        <f>#REF!</f>
        <v>#REF!</v>
      </c>
      <c r="O266" s="25">
        <f t="shared" si="26"/>
        <v>21</v>
      </c>
      <c r="P266" s="25">
        <f t="shared" si="27"/>
        <v>21</v>
      </c>
    </row>
    <row r="267" spans="1:16" s="26" customFormat="1" ht="13.2" x14ac:dyDescent="0.25">
      <c r="A267" s="70">
        <v>200</v>
      </c>
      <c r="B267" s="71"/>
      <c r="C267" s="72" t="s">
        <v>595</v>
      </c>
      <c r="D267" s="73" t="s">
        <v>468</v>
      </c>
      <c r="E267" s="74">
        <v>1</v>
      </c>
      <c r="F267" s="75">
        <v>200</v>
      </c>
      <c r="G267" s="74">
        <v>200</v>
      </c>
      <c r="H267" s="76"/>
      <c r="I267" s="25" t="e">
        <f>#REF!</f>
        <v>#REF!</v>
      </c>
      <c r="J267" s="25" t="e">
        <f>#REF!</f>
        <v>#REF!</v>
      </c>
      <c r="K267" s="25" t="e">
        <f>#REF!</f>
        <v>#REF!</v>
      </c>
      <c r="L267" s="25" t="e">
        <f>#REF!</f>
        <v>#REF!</v>
      </c>
      <c r="M267" s="25" t="e">
        <f>#REF!</f>
        <v>#REF!</v>
      </c>
      <c r="N267" s="25" t="e">
        <f>#REF!</f>
        <v>#REF!</v>
      </c>
      <c r="O267" s="25">
        <f t="shared" si="26"/>
        <v>200</v>
      </c>
      <c r="P267" s="25">
        <f t="shared" si="27"/>
        <v>200</v>
      </c>
    </row>
    <row r="268" spans="1:16" s="26" customFormat="1" ht="13.2" x14ac:dyDescent="0.25">
      <c r="A268" s="70">
        <v>201</v>
      </c>
      <c r="B268" s="71"/>
      <c r="C268" s="72" t="s">
        <v>596</v>
      </c>
      <c r="D268" s="73" t="s">
        <v>332</v>
      </c>
      <c r="E268" s="74">
        <v>1</v>
      </c>
      <c r="F268" s="75">
        <v>96</v>
      </c>
      <c r="G268" s="74">
        <v>96</v>
      </c>
      <c r="H268" s="76"/>
      <c r="I268" s="25" t="e">
        <f>#REF!</f>
        <v>#REF!</v>
      </c>
      <c r="J268" s="25" t="e">
        <f>#REF!</f>
        <v>#REF!</v>
      </c>
      <c r="K268" s="25" t="e">
        <f>#REF!</f>
        <v>#REF!</v>
      </c>
      <c r="L268" s="25" t="e">
        <f>#REF!</f>
        <v>#REF!</v>
      </c>
      <c r="M268" s="25" t="e">
        <f>#REF!</f>
        <v>#REF!</v>
      </c>
      <c r="N268" s="25" t="e">
        <f>#REF!</f>
        <v>#REF!</v>
      </c>
      <c r="O268" s="25">
        <f t="shared" si="26"/>
        <v>96</v>
      </c>
      <c r="P268" s="25">
        <f t="shared" si="27"/>
        <v>96</v>
      </c>
    </row>
    <row r="269" spans="1:16" s="26" customFormat="1" ht="52.8" x14ac:dyDescent="0.25">
      <c r="A269" s="70">
        <v>202</v>
      </c>
      <c r="B269" s="71"/>
      <c r="C269" s="72" t="s">
        <v>597</v>
      </c>
      <c r="D269" s="73" t="s">
        <v>380</v>
      </c>
      <c r="E269" s="74">
        <v>1</v>
      </c>
      <c r="F269" s="75">
        <v>5</v>
      </c>
      <c r="G269" s="74">
        <v>5</v>
      </c>
      <c r="H269" s="76"/>
      <c r="I269" s="25" t="e">
        <f>#REF!</f>
        <v>#REF!</v>
      </c>
      <c r="J269" s="25" t="e">
        <f>#REF!</f>
        <v>#REF!</v>
      </c>
      <c r="K269" s="25" t="e">
        <f>#REF!</f>
        <v>#REF!</v>
      </c>
      <c r="L269" s="25" t="e">
        <f>#REF!</f>
        <v>#REF!</v>
      </c>
      <c r="M269" s="25" t="e">
        <f>#REF!</f>
        <v>#REF!</v>
      </c>
      <c r="N269" s="25" t="e">
        <f>#REF!</f>
        <v>#REF!</v>
      </c>
      <c r="O269" s="25">
        <f t="shared" si="26"/>
        <v>5</v>
      </c>
      <c r="P269" s="25">
        <f t="shared" si="27"/>
        <v>5</v>
      </c>
    </row>
    <row r="270" spans="1:16" s="26" customFormat="1" ht="13.2" x14ac:dyDescent="0.25">
      <c r="A270" s="70">
        <v>203</v>
      </c>
      <c r="B270" s="71"/>
      <c r="C270" s="72" t="s">
        <v>598</v>
      </c>
      <c r="D270" s="73" t="s">
        <v>362</v>
      </c>
      <c r="E270" s="74">
        <v>180</v>
      </c>
      <c r="F270" s="75">
        <v>60</v>
      </c>
      <c r="G270" s="74">
        <v>10800</v>
      </c>
      <c r="H270" s="76"/>
      <c r="I270" s="25" t="e">
        <f>#REF!</f>
        <v>#REF!</v>
      </c>
      <c r="J270" s="25" t="e">
        <f>#REF!</f>
        <v>#REF!</v>
      </c>
      <c r="K270" s="25" t="e">
        <f>#REF!</f>
        <v>#REF!</v>
      </c>
      <c r="L270" s="25" t="e">
        <f>#REF!</f>
        <v>#REF!</v>
      </c>
      <c r="M270" s="25" t="e">
        <f>#REF!</f>
        <v>#REF!</v>
      </c>
      <c r="N270" s="25" t="e">
        <f>#REF!</f>
        <v>#REF!</v>
      </c>
      <c r="O270" s="25">
        <f t="shared" si="26"/>
        <v>60</v>
      </c>
      <c r="P270" s="25">
        <f t="shared" si="27"/>
        <v>10800</v>
      </c>
    </row>
    <row r="271" spans="1:16" s="26" customFormat="1" ht="13.2" x14ac:dyDescent="0.25">
      <c r="A271" s="70">
        <v>204</v>
      </c>
      <c r="B271" s="71"/>
      <c r="C271" s="72" t="s">
        <v>599</v>
      </c>
      <c r="D271" s="73" t="s">
        <v>332</v>
      </c>
      <c r="E271" s="74">
        <v>1</v>
      </c>
      <c r="F271" s="75">
        <v>40</v>
      </c>
      <c r="G271" s="74">
        <v>40</v>
      </c>
      <c r="H271" s="76"/>
      <c r="I271" s="25" t="e">
        <f>#REF!</f>
        <v>#REF!</v>
      </c>
      <c r="J271" s="25" t="e">
        <f>#REF!</f>
        <v>#REF!</v>
      </c>
      <c r="K271" s="25" t="e">
        <f>#REF!</f>
        <v>#REF!</v>
      </c>
      <c r="L271" s="25" t="e">
        <f>#REF!</f>
        <v>#REF!</v>
      </c>
      <c r="M271" s="25" t="e">
        <f>#REF!</f>
        <v>#REF!</v>
      </c>
      <c r="N271" s="25" t="e">
        <f>#REF!</f>
        <v>#REF!</v>
      </c>
      <c r="O271" s="25">
        <f t="shared" si="26"/>
        <v>40</v>
      </c>
      <c r="P271" s="25">
        <f t="shared" si="27"/>
        <v>40</v>
      </c>
    </row>
    <row r="272" spans="1:16" s="26" customFormat="1" ht="39.6" x14ac:dyDescent="0.25">
      <c r="A272" s="70">
        <v>205</v>
      </c>
      <c r="B272" s="71"/>
      <c r="C272" s="72" t="s">
        <v>600</v>
      </c>
      <c r="D272" s="73" t="s">
        <v>332</v>
      </c>
      <c r="E272" s="74">
        <v>1</v>
      </c>
      <c r="F272" s="75">
        <v>100</v>
      </c>
      <c r="G272" s="74">
        <v>100</v>
      </c>
      <c r="H272" s="76"/>
      <c r="I272" s="25" t="e">
        <f>#REF!</f>
        <v>#REF!</v>
      </c>
      <c r="J272" s="25" t="e">
        <f>#REF!</f>
        <v>#REF!</v>
      </c>
      <c r="K272" s="25" t="e">
        <f>#REF!</f>
        <v>#REF!</v>
      </c>
      <c r="L272" s="25" t="e">
        <f>#REF!</f>
        <v>#REF!</v>
      </c>
      <c r="M272" s="25" t="e">
        <f>#REF!</f>
        <v>#REF!</v>
      </c>
      <c r="N272" s="25" t="e">
        <f>#REF!</f>
        <v>#REF!</v>
      </c>
      <c r="O272" s="25">
        <f t="shared" si="26"/>
        <v>100</v>
      </c>
      <c r="P272" s="25">
        <f t="shared" si="27"/>
        <v>100</v>
      </c>
    </row>
    <row r="273" spans="1:16" s="26" customFormat="1" ht="26.4" x14ac:dyDescent="0.25">
      <c r="A273" s="70">
        <v>206</v>
      </c>
      <c r="B273" s="71"/>
      <c r="C273" s="72" t="s">
        <v>601</v>
      </c>
      <c r="D273" s="73" t="s">
        <v>468</v>
      </c>
      <c r="E273" s="74">
        <v>1</v>
      </c>
      <c r="F273" s="75">
        <v>2000</v>
      </c>
      <c r="G273" s="74">
        <v>2000</v>
      </c>
      <c r="H273" s="76"/>
      <c r="I273" s="25" t="e">
        <f>#REF!</f>
        <v>#REF!</v>
      </c>
      <c r="J273" s="25" t="e">
        <f>#REF!</f>
        <v>#REF!</v>
      </c>
      <c r="K273" s="25" t="e">
        <f>#REF!</f>
        <v>#REF!</v>
      </c>
      <c r="L273" s="25" t="e">
        <f>#REF!</f>
        <v>#REF!</v>
      </c>
      <c r="M273" s="25" t="e">
        <f>#REF!</f>
        <v>#REF!</v>
      </c>
      <c r="N273" s="25" t="e">
        <f>#REF!</f>
        <v>#REF!</v>
      </c>
      <c r="O273" s="25">
        <f t="shared" si="26"/>
        <v>2000</v>
      </c>
      <c r="P273" s="25">
        <f t="shared" si="27"/>
        <v>2000</v>
      </c>
    </row>
    <row r="274" spans="1:16" s="26" customFormat="1" ht="13.2" x14ac:dyDescent="0.25">
      <c r="A274" s="70">
        <v>207</v>
      </c>
      <c r="B274" s="71"/>
      <c r="C274" s="72" t="s">
        <v>602</v>
      </c>
      <c r="D274" s="73" t="s">
        <v>362</v>
      </c>
      <c r="E274" s="74">
        <v>25</v>
      </c>
      <c r="F274" s="75">
        <v>5</v>
      </c>
      <c r="G274" s="74">
        <v>125</v>
      </c>
      <c r="H274" s="76"/>
      <c r="I274" s="25" t="e">
        <f>#REF!</f>
        <v>#REF!</v>
      </c>
      <c r="J274" s="25" t="e">
        <f>#REF!</f>
        <v>#REF!</v>
      </c>
      <c r="K274" s="25" t="e">
        <f>#REF!</f>
        <v>#REF!</v>
      </c>
      <c r="L274" s="25" t="e">
        <f>#REF!</f>
        <v>#REF!</v>
      </c>
      <c r="M274" s="25" t="e">
        <f>#REF!</f>
        <v>#REF!</v>
      </c>
      <c r="N274" s="25" t="e">
        <f>#REF!</f>
        <v>#REF!</v>
      </c>
      <c r="O274" s="25">
        <f t="shared" si="26"/>
        <v>5</v>
      </c>
      <c r="P274" s="25">
        <f t="shared" si="27"/>
        <v>125</v>
      </c>
    </row>
    <row r="275" spans="1:16" s="17" customFormat="1" ht="13.5" customHeight="1" thickBot="1" x14ac:dyDescent="0.3"/>
    <row r="276" spans="1:16" s="17" customFormat="1" ht="26.25" customHeight="1" x14ac:dyDescent="0.25">
      <c r="A276" s="95" t="s">
        <v>139</v>
      </c>
      <c r="B276" s="89" t="s">
        <v>140</v>
      </c>
      <c r="C276" s="89" t="s">
        <v>32</v>
      </c>
      <c r="D276" s="100" t="s">
        <v>141</v>
      </c>
      <c r="E276" s="89" t="s">
        <v>142</v>
      </c>
      <c r="F276" s="89" t="s">
        <v>293</v>
      </c>
      <c r="G276" s="89"/>
      <c r="H276" s="90" t="s">
        <v>146</v>
      </c>
    </row>
    <row r="277" spans="1:16" s="17" customFormat="1" ht="12.75" customHeight="1" x14ac:dyDescent="0.25">
      <c r="A277" s="96"/>
      <c r="B277" s="98"/>
      <c r="C277" s="98"/>
      <c r="D277" s="101"/>
      <c r="E277" s="98"/>
      <c r="F277" s="93" t="s">
        <v>147</v>
      </c>
      <c r="G277" s="93" t="s">
        <v>148</v>
      </c>
      <c r="H277" s="91"/>
    </row>
    <row r="278" spans="1:16" s="17" customFormat="1" ht="13.5" customHeight="1" thickBot="1" x14ac:dyDescent="0.3">
      <c r="A278" s="97"/>
      <c r="B278" s="99"/>
      <c r="C278" s="99"/>
      <c r="D278" s="102"/>
      <c r="E278" s="99"/>
      <c r="F278" s="94"/>
      <c r="G278" s="94"/>
      <c r="H278" s="92"/>
    </row>
    <row r="279" spans="1:16" s="26" customFormat="1" ht="26.4" x14ac:dyDescent="0.25">
      <c r="A279" s="70">
        <v>208</v>
      </c>
      <c r="B279" s="71"/>
      <c r="C279" s="72" t="s">
        <v>603</v>
      </c>
      <c r="D279" s="73" t="s">
        <v>346</v>
      </c>
      <c r="E279" s="74">
        <v>1</v>
      </c>
      <c r="F279" s="75">
        <v>170</v>
      </c>
      <c r="G279" s="74">
        <v>170</v>
      </c>
      <c r="H279" s="76"/>
      <c r="I279" s="25" t="e">
        <f>#REF!</f>
        <v>#REF!</v>
      </c>
      <c r="J279" s="25" t="e">
        <f>#REF!</f>
        <v>#REF!</v>
      </c>
      <c r="K279" s="25" t="e">
        <f>#REF!</f>
        <v>#REF!</v>
      </c>
      <c r="L279" s="25" t="e">
        <f>#REF!</f>
        <v>#REF!</v>
      </c>
      <c r="M279" s="25" t="e">
        <f>#REF!</f>
        <v>#REF!</v>
      </c>
      <c r="N279" s="25" t="e">
        <f>#REF!</f>
        <v>#REF!</v>
      </c>
      <c r="O279" s="25">
        <f t="shared" ref="O279:O291" si="28">F279</f>
        <v>170</v>
      </c>
      <c r="P279" s="25">
        <f t="shared" ref="P279:P291" si="29">G279</f>
        <v>170</v>
      </c>
    </row>
    <row r="280" spans="1:16" s="26" customFormat="1" ht="39.6" x14ac:dyDescent="0.25">
      <c r="A280" s="70">
        <v>209</v>
      </c>
      <c r="B280" s="71"/>
      <c r="C280" s="72" t="s">
        <v>604</v>
      </c>
      <c r="D280" s="73" t="s">
        <v>418</v>
      </c>
      <c r="E280" s="74" t="s">
        <v>605</v>
      </c>
      <c r="F280" s="75">
        <v>820</v>
      </c>
      <c r="G280" s="74">
        <v>1049.6000000000001</v>
      </c>
      <c r="H280" s="76"/>
      <c r="I280" s="25" t="e">
        <f>#REF!</f>
        <v>#REF!</v>
      </c>
      <c r="J280" s="25" t="e">
        <f>#REF!</f>
        <v>#REF!</v>
      </c>
      <c r="K280" s="25" t="e">
        <f>#REF!</f>
        <v>#REF!</v>
      </c>
      <c r="L280" s="25" t="e">
        <f>#REF!</f>
        <v>#REF!</v>
      </c>
      <c r="M280" s="25" t="e">
        <f>#REF!</f>
        <v>#REF!</v>
      </c>
      <c r="N280" s="25" t="e">
        <f>#REF!</f>
        <v>#REF!</v>
      </c>
      <c r="O280" s="25">
        <f t="shared" si="28"/>
        <v>820</v>
      </c>
      <c r="P280" s="25">
        <f t="shared" si="29"/>
        <v>1049.6000000000001</v>
      </c>
    </row>
    <row r="281" spans="1:16" s="26" customFormat="1" ht="39.6" x14ac:dyDescent="0.25">
      <c r="A281" s="70">
        <v>210</v>
      </c>
      <c r="B281" s="71"/>
      <c r="C281" s="72" t="s">
        <v>606</v>
      </c>
      <c r="D281" s="73" t="s">
        <v>300</v>
      </c>
      <c r="E281" s="74">
        <v>1</v>
      </c>
      <c r="F281" s="75">
        <v>200</v>
      </c>
      <c r="G281" s="74">
        <v>200</v>
      </c>
      <c r="H281" s="76"/>
      <c r="I281" s="25" t="e">
        <f>#REF!</f>
        <v>#REF!</v>
      </c>
      <c r="J281" s="25" t="e">
        <f>#REF!</f>
        <v>#REF!</v>
      </c>
      <c r="K281" s="25" t="e">
        <f>#REF!</f>
        <v>#REF!</v>
      </c>
      <c r="L281" s="25" t="e">
        <f>#REF!</f>
        <v>#REF!</v>
      </c>
      <c r="M281" s="25" t="e">
        <f>#REF!</f>
        <v>#REF!</v>
      </c>
      <c r="N281" s="25" t="e">
        <f>#REF!</f>
        <v>#REF!</v>
      </c>
      <c r="O281" s="25">
        <f t="shared" si="28"/>
        <v>200</v>
      </c>
      <c r="P281" s="25">
        <f t="shared" si="29"/>
        <v>200</v>
      </c>
    </row>
    <row r="282" spans="1:16" s="26" customFormat="1" ht="26.4" x14ac:dyDescent="0.25">
      <c r="A282" s="70">
        <v>211</v>
      </c>
      <c r="B282" s="71"/>
      <c r="C282" s="72" t="s">
        <v>607</v>
      </c>
      <c r="D282" s="73" t="s">
        <v>300</v>
      </c>
      <c r="E282" s="74">
        <v>352</v>
      </c>
      <c r="F282" s="75">
        <v>11</v>
      </c>
      <c r="G282" s="74">
        <v>3872</v>
      </c>
      <c r="H282" s="76"/>
      <c r="I282" s="25" t="e">
        <f>#REF!</f>
        <v>#REF!</v>
      </c>
      <c r="J282" s="25" t="e">
        <f>#REF!</f>
        <v>#REF!</v>
      </c>
      <c r="K282" s="25" t="e">
        <f>#REF!</f>
        <v>#REF!</v>
      </c>
      <c r="L282" s="25" t="e">
        <f>#REF!</f>
        <v>#REF!</v>
      </c>
      <c r="M282" s="25" t="e">
        <f>#REF!</f>
        <v>#REF!</v>
      </c>
      <c r="N282" s="25" t="e">
        <f>#REF!</f>
        <v>#REF!</v>
      </c>
      <c r="O282" s="25">
        <f t="shared" si="28"/>
        <v>11</v>
      </c>
      <c r="P282" s="25">
        <f t="shared" si="29"/>
        <v>3872</v>
      </c>
    </row>
    <row r="283" spans="1:16" s="26" customFormat="1" ht="13.2" x14ac:dyDescent="0.25">
      <c r="A283" s="70">
        <v>212</v>
      </c>
      <c r="B283" s="71"/>
      <c r="C283" s="72" t="s">
        <v>608</v>
      </c>
      <c r="D283" s="73" t="s">
        <v>380</v>
      </c>
      <c r="E283" s="74">
        <v>2700</v>
      </c>
      <c r="F283" s="75">
        <v>22</v>
      </c>
      <c r="G283" s="74">
        <v>59400</v>
      </c>
      <c r="H283" s="76"/>
      <c r="I283" s="25" t="e">
        <f>#REF!</f>
        <v>#REF!</v>
      </c>
      <c r="J283" s="25" t="e">
        <f>#REF!</f>
        <v>#REF!</v>
      </c>
      <c r="K283" s="25" t="e">
        <f>#REF!</f>
        <v>#REF!</v>
      </c>
      <c r="L283" s="25" t="e">
        <f>#REF!</f>
        <v>#REF!</v>
      </c>
      <c r="M283" s="25" t="e">
        <f>#REF!</f>
        <v>#REF!</v>
      </c>
      <c r="N283" s="25" t="e">
        <f>#REF!</f>
        <v>#REF!</v>
      </c>
      <c r="O283" s="25">
        <f t="shared" si="28"/>
        <v>22</v>
      </c>
      <c r="P283" s="25">
        <f t="shared" si="29"/>
        <v>59400</v>
      </c>
    </row>
    <row r="284" spans="1:16" s="26" customFormat="1" ht="39.6" x14ac:dyDescent="0.25">
      <c r="A284" s="70">
        <v>213</v>
      </c>
      <c r="B284" s="71"/>
      <c r="C284" s="72" t="s">
        <v>609</v>
      </c>
      <c r="D284" s="73" t="s">
        <v>300</v>
      </c>
      <c r="E284" s="74" t="s">
        <v>610</v>
      </c>
      <c r="F284" s="75">
        <v>1610</v>
      </c>
      <c r="G284" s="74">
        <v>1049362.22</v>
      </c>
      <c r="H284" s="76"/>
      <c r="I284" s="25" t="e">
        <f>#REF!</f>
        <v>#REF!</v>
      </c>
      <c r="J284" s="25" t="e">
        <f>#REF!</f>
        <v>#REF!</v>
      </c>
      <c r="K284" s="25" t="e">
        <f>#REF!</f>
        <v>#REF!</v>
      </c>
      <c r="L284" s="25" t="e">
        <f>#REF!</f>
        <v>#REF!</v>
      </c>
      <c r="M284" s="25" t="e">
        <f>#REF!</f>
        <v>#REF!</v>
      </c>
      <c r="N284" s="25" t="e">
        <f>#REF!</f>
        <v>#REF!</v>
      </c>
      <c r="O284" s="25">
        <f t="shared" si="28"/>
        <v>1610</v>
      </c>
      <c r="P284" s="25">
        <f t="shared" si="29"/>
        <v>1049362.22</v>
      </c>
    </row>
    <row r="285" spans="1:16" s="26" customFormat="1" ht="39.6" x14ac:dyDescent="0.25">
      <c r="A285" s="70">
        <v>214</v>
      </c>
      <c r="B285" s="71"/>
      <c r="C285" s="72" t="s">
        <v>611</v>
      </c>
      <c r="D285" s="73" t="s">
        <v>300</v>
      </c>
      <c r="E285" s="74" t="s">
        <v>612</v>
      </c>
      <c r="F285" s="75">
        <v>1870</v>
      </c>
      <c r="G285" s="74">
        <v>1083966.1200000001</v>
      </c>
      <c r="H285" s="76"/>
      <c r="I285" s="25" t="e">
        <f>#REF!</f>
        <v>#REF!</v>
      </c>
      <c r="J285" s="25" t="e">
        <f>#REF!</f>
        <v>#REF!</v>
      </c>
      <c r="K285" s="25" t="e">
        <f>#REF!</f>
        <v>#REF!</v>
      </c>
      <c r="L285" s="25" t="e">
        <f>#REF!</f>
        <v>#REF!</v>
      </c>
      <c r="M285" s="25" t="e">
        <f>#REF!</f>
        <v>#REF!</v>
      </c>
      <c r="N285" s="25" t="e">
        <f>#REF!</f>
        <v>#REF!</v>
      </c>
      <c r="O285" s="25">
        <f t="shared" si="28"/>
        <v>1870</v>
      </c>
      <c r="P285" s="25">
        <f t="shared" si="29"/>
        <v>1083966.1200000001</v>
      </c>
    </row>
    <row r="286" spans="1:16" s="26" customFormat="1" ht="39.6" x14ac:dyDescent="0.25">
      <c r="A286" s="70">
        <v>215</v>
      </c>
      <c r="B286" s="71"/>
      <c r="C286" s="72" t="s">
        <v>613</v>
      </c>
      <c r="D286" s="73" t="s">
        <v>300</v>
      </c>
      <c r="E286" s="74" t="s">
        <v>614</v>
      </c>
      <c r="F286" s="75">
        <v>1700</v>
      </c>
      <c r="G286" s="74">
        <v>897254.25</v>
      </c>
      <c r="H286" s="76"/>
      <c r="I286" s="25" t="e">
        <f>#REF!</f>
        <v>#REF!</v>
      </c>
      <c r="J286" s="25" t="e">
        <f>#REF!</f>
        <v>#REF!</v>
      </c>
      <c r="K286" s="25" t="e">
        <f>#REF!</f>
        <v>#REF!</v>
      </c>
      <c r="L286" s="25" t="e">
        <f>#REF!</f>
        <v>#REF!</v>
      </c>
      <c r="M286" s="25" t="e">
        <f>#REF!</f>
        <v>#REF!</v>
      </c>
      <c r="N286" s="25" t="e">
        <f>#REF!</f>
        <v>#REF!</v>
      </c>
      <c r="O286" s="25">
        <f t="shared" si="28"/>
        <v>1700</v>
      </c>
      <c r="P286" s="25">
        <f t="shared" si="29"/>
        <v>897254.25</v>
      </c>
    </row>
    <row r="287" spans="1:16" s="26" customFormat="1" ht="39.6" x14ac:dyDescent="0.25">
      <c r="A287" s="70">
        <v>216</v>
      </c>
      <c r="B287" s="71"/>
      <c r="C287" s="72" t="s">
        <v>615</v>
      </c>
      <c r="D287" s="73" t="s">
        <v>300</v>
      </c>
      <c r="E287" s="74">
        <v>940</v>
      </c>
      <c r="F287" s="75">
        <v>1</v>
      </c>
      <c r="G287" s="74">
        <v>940</v>
      </c>
      <c r="H287" s="76"/>
      <c r="I287" s="25" t="e">
        <f>#REF!</f>
        <v>#REF!</v>
      </c>
      <c r="J287" s="25" t="e">
        <f>#REF!</f>
        <v>#REF!</v>
      </c>
      <c r="K287" s="25" t="e">
        <f>#REF!</f>
        <v>#REF!</v>
      </c>
      <c r="L287" s="25" t="e">
        <f>#REF!</f>
        <v>#REF!</v>
      </c>
      <c r="M287" s="25" t="e">
        <f>#REF!</f>
        <v>#REF!</v>
      </c>
      <c r="N287" s="25" t="e">
        <f>#REF!</f>
        <v>#REF!</v>
      </c>
      <c r="O287" s="25">
        <f t="shared" si="28"/>
        <v>1</v>
      </c>
      <c r="P287" s="25">
        <f t="shared" si="29"/>
        <v>940</v>
      </c>
    </row>
    <row r="288" spans="1:16" s="26" customFormat="1" ht="39.6" x14ac:dyDescent="0.25">
      <c r="A288" s="70">
        <v>217</v>
      </c>
      <c r="B288" s="71"/>
      <c r="C288" s="72" t="s">
        <v>616</v>
      </c>
      <c r="D288" s="73" t="s">
        <v>300</v>
      </c>
      <c r="E288" s="74">
        <v>1000</v>
      </c>
      <c r="F288" s="75">
        <v>5</v>
      </c>
      <c r="G288" s="74">
        <v>5000</v>
      </c>
      <c r="H288" s="76"/>
      <c r="I288" s="25" t="e">
        <f>#REF!</f>
        <v>#REF!</v>
      </c>
      <c r="J288" s="25" t="e">
        <f>#REF!</f>
        <v>#REF!</v>
      </c>
      <c r="K288" s="25" t="e">
        <f>#REF!</f>
        <v>#REF!</v>
      </c>
      <c r="L288" s="25" t="e">
        <f>#REF!</f>
        <v>#REF!</v>
      </c>
      <c r="M288" s="25" t="e">
        <f>#REF!</f>
        <v>#REF!</v>
      </c>
      <c r="N288" s="25" t="e">
        <f>#REF!</f>
        <v>#REF!</v>
      </c>
      <c r="O288" s="25">
        <f t="shared" si="28"/>
        <v>5</v>
      </c>
      <c r="P288" s="25">
        <f t="shared" si="29"/>
        <v>5000</v>
      </c>
    </row>
    <row r="289" spans="1:16" s="26" customFormat="1" ht="39.6" x14ac:dyDescent="0.25">
      <c r="A289" s="70">
        <v>218</v>
      </c>
      <c r="B289" s="71"/>
      <c r="C289" s="72" t="s">
        <v>617</v>
      </c>
      <c r="D289" s="73" t="s">
        <v>300</v>
      </c>
      <c r="E289" s="74">
        <v>1</v>
      </c>
      <c r="F289" s="75">
        <v>110</v>
      </c>
      <c r="G289" s="74">
        <v>110</v>
      </c>
      <c r="H289" s="76"/>
      <c r="I289" s="25" t="e">
        <f>#REF!</f>
        <v>#REF!</v>
      </c>
      <c r="J289" s="25" t="e">
        <f>#REF!</f>
        <v>#REF!</v>
      </c>
      <c r="K289" s="25" t="e">
        <f>#REF!</f>
        <v>#REF!</v>
      </c>
      <c r="L289" s="25" t="e">
        <f>#REF!</f>
        <v>#REF!</v>
      </c>
      <c r="M289" s="25" t="e">
        <f>#REF!</f>
        <v>#REF!</v>
      </c>
      <c r="N289" s="25" t="e">
        <f>#REF!</f>
        <v>#REF!</v>
      </c>
      <c r="O289" s="25">
        <f t="shared" si="28"/>
        <v>110</v>
      </c>
      <c r="P289" s="25">
        <f t="shared" si="29"/>
        <v>110</v>
      </c>
    </row>
    <row r="290" spans="1:16" s="26" customFormat="1" ht="39.6" x14ac:dyDescent="0.25">
      <c r="A290" s="70">
        <v>219</v>
      </c>
      <c r="B290" s="71"/>
      <c r="C290" s="72" t="s">
        <v>618</v>
      </c>
      <c r="D290" s="73" t="s">
        <v>300</v>
      </c>
      <c r="E290" s="74" t="s">
        <v>619</v>
      </c>
      <c r="F290" s="75">
        <v>311</v>
      </c>
      <c r="G290" s="74">
        <v>130794.16</v>
      </c>
      <c r="H290" s="76"/>
      <c r="I290" s="25" t="e">
        <f>#REF!</f>
        <v>#REF!</v>
      </c>
      <c r="J290" s="25" t="e">
        <f>#REF!</f>
        <v>#REF!</v>
      </c>
      <c r="K290" s="25" t="e">
        <f>#REF!</f>
        <v>#REF!</v>
      </c>
      <c r="L290" s="25" t="e">
        <f>#REF!</f>
        <v>#REF!</v>
      </c>
      <c r="M290" s="25" t="e">
        <f>#REF!</f>
        <v>#REF!</v>
      </c>
      <c r="N290" s="25" t="e">
        <f>#REF!</f>
        <v>#REF!</v>
      </c>
      <c r="O290" s="25">
        <f t="shared" si="28"/>
        <v>311</v>
      </c>
      <c r="P290" s="25">
        <f t="shared" si="29"/>
        <v>130794.16</v>
      </c>
    </row>
    <row r="291" spans="1:16" s="26" customFormat="1" ht="26.4" x14ac:dyDescent="0.25">
      <c r="A291" s="70">
        <v>220</v>
      </c>
      <c r="B291" s="71"/>
      <c r="C291" s="72" t="s">
        <v>620</v>
      </c>
      <c r="D291" s="73" t="s">
        <v>300</v>
      </c>
      <c r="E291" s="74">
        <v>520</v>
      </c>
      <c r="F291" s="75">
        <v>3</v>
      </c>
      <c r="G291" s="74">
        <v>1560</v>
      </c>
      <c r="H291" s="76"/>
      <c r="I291" s="25" t="e">
        <f>#REF!</f>
        <v>#REF!</v>
      </c>
      <c r="J291" s="25" t="e">
        <f>#REF!</f>
        <v>#REF!</v>
      </c>
      <c r="K291" s="25" t="e">
        <f>#REF!</f>
        <v>#REF!</v>
      </c>
      <c r="L291" s="25" t="e">
        <f>#REF!</f>
        <v>#REF!</v>
      </c>
      <c r="M291" s="25" t="e">
        <f>#REF!</f>
        <v>#REF!</v>
      </c>
      <c r="N291" s="25" t="e">
        <f>#REF!</f>
        <v>#REF!</v>
      </c>
      <c r="O291" s="25">
        <f t="shared" si="28"/>
        <v>3</v>
      </c>
      <c r="P291" s="25">
        <f t="shared" si="29"/>
        <v>1560</v>
      </c>
    </row>
    <row r="292" spans="1:16" s="17" customFormat="1" ht="13.5" customHeight="1" thickBot="1" x14ac:dyDescent="0.3"/>
    <row r="293" spans="1:16" s="17" customFormat="1" ht="26.25" customHeight="1" x14ac:dyDescent="0.25">
      <c r="A293" s="95" t="s">
        <v>139</v>
      </c>
      <c r="B293" s="89" t="s">
        <v>140</v>
      </c>
      <c r="C293" s="89" t="s">
        <v>32</v>
      </c>
      <c r="D293" s="100" t="s">
        <v>141</v>
      </c>
      <c r="E293" s="89" t="s">
        <v>142</v>
      </c>
      <c r="F293" s="89" t="s">
        <v>293</v>
      </c>
      <c r="G293" s="89"/>
      <c r="H293" s="90" t="s">
        <v>146</v>
      </c>
    </row>
    <row r="294" spans="1:16" s="17" customFormat="1" ht="12.75" customHeight="1" x14ac:dyDescent="0.25">
      <c r="A294" s="96"/>
      <c r="B294" s="98"/>
      <c r="C294" s="98"/>
      <c r="D294" s="101"/>
      <c r="E294" s="98"/>
      <c r="F294" s="93" t="s">
        <v>147</v>
      </c>
      <c r="G294" s="93" t="s">
        <v>148</v>
      </c>
      <c r="H294" s="91"/>
    </row>
    <row r="295" spans="1:16" s="17" customFormat="1" ht="13.5" customHeight="1" thickBot="1" x14ac:dyDescent="0.3">
      <c r="A295" s="97"/>
      <c r="B295" s="99"/>
      <c r="C295" s="99"/>
      <c r="D295" s="102"/>
      <c r="E295" s="99"/>
      <c r="F295" s="94"/>
      <c r="G295" s="94"/>
      <c r="H295" s="92"/>
    </row>
    <row r="296" spans="1:16" s="26" customFormat="1" ht="26.4" x14ac:dyDescent="0.25">
      <c r="A296" s="70">
        <v>221</v>
      </c>
      <c r="B296" s="71"/>
      <c r="C296" s="72" t="s">
        <v>621</v>
      </c>
      <c r="D296" s="73" t="s">
        <v>300</v>
      </c>
      <c r="E296" s="74">
        <v>680</v>
      </c>
      <c r="F296" s="75">
        <v>3</v>
      </c>
      <c r="G296" s="74">
        <v>2040</v>
      </c>
      <c r="H296" s="76"/>
      <c r="I296" s="25" t="e">
        <f>#REF!</f>
        <v>#REF!</v>
      </c>
      <c r="J296" s="25" t="e">
        <f>#REF!</f>
        <v>#REF!</v>
      </c>
      <c r="K296" s="25" t="e">
        <f>#REF!</f>
        <v>#REF!</v>
      </c>
      <c r="L296" s="25" t="e">
        <f>#REF!</f>
        <v>#REF!</v>
      </c>
      <c r="M296" s="25" t="e">
        <f>#REF!</f>
        <v>#REF!</v>
      </c>
      <c r="N296" s="25" t="e">
        <f>#REF!</f>
        <v>#REF!</v>
      </c>
      <c r="O296" s="25">
        <f t="shared" ref="O296:O312" si="30">F296</f>
        <v>3</v>
      </c>
      <c r="P296" s="25">
        <f t="shared" ref="P296:P312" si="31">G296</f>
        <v>2040</v>
      </c>
    </row>
    <row r="297" spans="1:16" s="26" customFormat="1" ht="66" x14ac:dyDescent="0.25">
      <c r="A297" s="70">
        <v>222</v>
      </c>
      <c r="B297" s="71"/>
      <c r="C297" s="72" t="s">
        <v>622</v>
      </c>
      <c r="D297" s="73" t="s">
        <v>300</v>
      </c>
      <c r="E297" s="74" t="s">
        <v>623</v>
      </c>
      <c r="F297" s="75">
        <v>1</v>
      </c>
      <c r="G297" s="74">
        <v>424.8</v>
      </c>
      <c r="H297" s="76"/>
      <c r="I297" s="25" t="e">
        <f>#REF!</f>
        <v>#REF!</v>
      </c>
      <c r="J297" s="25" t="e">
        <f>#REF!</f>
        <v>#REF!</v>
      </c>
      <c r="K297" s="25" t="e">
        <f>#REF!</f>
        <v>#REF!</v>
      </c>
      <c r="L297" s="25" t="e">
        <f>#REF!</f>
        <v>#REF!</v>
      </c>
      <c r="M297" s="25" t="e">
        <f>#REF!</f>
        <v>#REF!</v>
      </c>
      <c r="N297" s="25" t="e">
        <f>#REF!</f>
        <v>#REF!</v>
      </c>
      <c r="O297" s="25">
        <f t="shared" si="30"/>
        <v>1</v>
      </c>
      <c r="P297" s="25">
        <f t="shared" si="31"/>
        <v>424.8</v>
      </c>
    </row>
    <row r="298" spans="1:16" s="26" customFormat="1" ht="26.4" x14ac:dyDescent="0.25">
      <c r="A298" s="70">
        <v>223</v>
      </c>
      <c r="B298" s="71"/>
      <c r="C298" s="72" t="s">
        <v>624</v>
      </c>
      <c r="D298" s="73" t="s">
        <v>362</v>
      </c>
      <c r="E298" s="74">
        <v>100</v>
      </c>
      <c r="F298" s="75">
        <v>14</v>
      </c>
      <c r="G298" s="74">
        <v>1400</v>
      </c>
      <c r="H298" s="76"/>
      <c r="I298" s="25" t="e">
        <f>#REF!</f>
        <v>#REF!</v>
      </c>
      <c r="J298" s="25" t="e">
        <f>#REF!</f>
        <v>#REF!</v>
      </c>
      <c r="K298" s="25" t="e">
        <f>#REF!</f>
        <v>#REF!</v>
      </c>
      <c r="L298" s="25" t="e">
        <f>#REF!</f>
        <v>#REF!</v>
      </c>
      <c r="M298" s="25" t="e">
        <f>#REF!</f>
        <v>#REF!</v>
      </c>
      <c r="N298" s="25" t="e">
        <f>#REF!</f>
        <v>#REF!</v>
      </c>
      <c r="O298" s="25">
        <f t="shared" si="30"/>
        <v>14</v>
      </c>
      <c r="P298" s="25">
        <f t="shared" si="31"/>
        <v>1400</v>
      </c>
    </row>
    <row r="299" spans="1:16" s="26" customFormat="1" ht="26.4" x14ac:dyDescent="0.25">
      <c r="A299" s="70">
        <v>224</v>
      </c>
      <c r="B299" s="71"/>
      <c r="C299" s="72" t="s">
        <v>625</v>
      </c>
      <c r="D299" s="73" t="s">
        <v>362</v>
      </c>
      <c r="E299" s="74">
        <v>300</v>
      </c>
      <c r="F299" s="75">
        <v>30</v>
      </c>
      <c r="G299" s="74">
        <v>9000</v>
      </c>
      <c r="H299" s="76"/>
      <c r="I299" s="25" t="e">
        <f>#REF!</f>
        <v>#REF!</v>
      </c>
      <c r="J299" s="25" t="e">
        <f>#REF!</f>
        <v>#REF!</v>
      </c>
      <c r="K299" s="25" t="e">
        <f>#REF!</f>
        <v>#REF!</v>
      </c>
      <c r="L299" s="25" t="e">
        <f>#REF!</f>
        <v>#REF!</v>
      </c>
      <c r="M299" s="25" t="e">
        <f>#REF!</f>
        <v>#REF!</v>
      </c>
      <c r="N299" s="25" t="e">
        <f>#REF!</f>
        <v>#REF!</v>
      </c>
      <c r="O299" s="25">
        <f t="shared" si="30"/>
        <v>30</v>
      </c>
      <c r="P299" s="25">
        <f t="shared" si="31"/>
        <v>9000</v>
      </c>
    </row>
    <row r="300" spans="1:16" s="26" customFormat="1" ht="26.4" x14ac:dyDescent="0.25">
      <c r="A300" s="70">
        <v>225</v>
      </c>
      <c r="B300" s="71"/>
      <c r="C300" s="72" t="s">
        <v>626</v>
      </c>
      <c r="D300" s="73" t="s">
        <v>300</v>
      </c>
      <c r="E300" s="74">
        <v>1</v>
      </c>
      <c r="F300" s="75">
        <v>700</v>
      </c>
      <c r="G300" s="74">
        <v>700</v>
      </c>
      <c r="H300" s="76"/>
      <c r="I300" s="25" t="e">
        <f>#REF!</f>
        <v>#REF!</v>
      </c>
      <c r="J300" s="25" t="e">
        <f>#REF!</f>
        <v>#REF!</v>
      </c>
      <c r="K300" s="25" t="e">
        <f>#REF!</f>
        <v>#REF!</v>
      </c>
      <c r="L300" s="25" t="e">
        <f>#REF!</f>
        <v>#REF!</v>
      </c>
      <c r="M300" s="25" t="e">
        <f>#REF!</f>
        <v>#REF!</v>
      </c>
      <c r="N300" s="25" t="e">
        <f>#REF!</f>
        <v>#REF!</v>
      </c>
      <c r="O300" s="25">
        <f t="shared" si="30"/>
        <v>700</v>
      </c>
      <c r="P300" s="25">
        <f t="shared" si="31"/>
        <v>700</v>
      </c>
    </row>
    <row r="301" spans="1:16" s="26" customFormat="1" ht="13.2" x14ac:dyDescent="0.25">
      <c r="A301" s="70">
        <v>226</v>
      </c>
      <c r="B301" s="71"/>
      <c r="C301" s="72" t="s">
        <v>627</v>
      </c>
      <c r="D301" s="73" t="s">
        <v>300</v>
      </c>
      <c r="E301" s="74" t="s">
        <v>628</v>
      </c>
      <c r="F301" s="75">
        <v>200</v>
      </c>
      <c r="G301" s="74">
        <v>38272</v>
      </c>
      <c r="H301" s="76"/>
      <c r="I301" s="25" t="e">
        <f>#REF!</f>
        <v>#REF!</v>
      </c>
      <c r="J301" s="25" t="e">
        <f>#REF!</f>
        <v>#REF!</v>
      </c>
      <c r="K301" s="25" t="e">
        <f>#REF!</f>
        <v>#REF!</v>
      </c>
      <c r="L301" s="25" t="e">
        <f>#REF!</f>
        <v>#REF!</v>
      </c>
      <c r="M301" s="25" t="e">
        <f>#REF!</f>
        <v>#REF!</v>
      </c>
      <c r="N301" s="25" t="e">
        <f>#REF!</f>
        <v>#REF!</v>
      </c>
      <c r="O301" s="25">
        <f t="shared" si="30"/>
        <v>200</v>
      </c>
      <c r="P301" s="25">
        <f t="shared" si="31"/>
        <v>38272</v>
      </c>
    </row>
    <row r="302" spans="1:16" s="26" customFormat="1" ht="26.4" x14ac:dyDescent="0.25">
      <c r="A302" s="70">
        <v>227</v>
      </c>
      <c r="B302" s="71"/>
      <c r="C302" s="72" t="s">
        <v>629</v>
      </c>
      <c r="D302" s="73" t="s">
        <v>296</v>
      </c>
      <c r="E302" s="74" t="s">
        <v>630</v>
      </c>
      <c r="F302" s="75">
        <v>1</v>
      </c>
      <c r="G302" s="74">
        <v>38.520000000000003</v>
      </c>
      <c r="H302" s="76"/>
      <c r="I302" s="25" t="e">
        <f>#REF!</f>
        <v>#REF!</v>
      </c>
      <c r="J302" s="25" t="e">
        <f>#REF!</f>
        <v>#REF!</v>
      </c>
      <c r="K302" s="25" t="e">
        <f>#REF!</f>
        <v>#REF!</v>
      </c>
      <c r="L302" s="25" t="e">
        <f>#REF!</f>
        <v>#REF!</v>
      </c>
      <c r="M302" s="25" t="e">
        <f>#REF!</f>
        <v>#REF!</v>
      </c>
      <c r="N302" s="25" t="e">
        <f>#REF!</f>
        <v>#REF!</v>
      </c>
      <c r="O302" s="25">
        <f t="shared" si="30"/>
        <v>1</v>
      </c>
      <c r="P302" s="25">
        <f t="shared" si="31"/>
        <v>38.520000000000003</v>
      </c>
    </row>
    <row r="303" spans="1:16" s="26" customFormat="1" ht="26.4" x14ac:dyDescent="0.25">
      <c r="A303" s="70">
        <v>228</v>
      </c>
      <c r="B303" s="71"/>
      <c r="C303" s="72" t="s">
        <v>631</v>
      </c>
      <c r="D303" s="73" t="s">
        <v>328</v>
      </c>
      <c r="E303" s="74">
        <v>1</v>
      </c>
      <c r="F303" s="75">
        <v>50</v>
      </c>
      <c r="G303" s="74">
        <v>50</v>
      </c>
      <c r="H303" s="76"/>
      <c r="I303" s="25" t="e">
        <f>#REF!</f>
        <v>#REF!</v>
      </c>
      <c r="J303" s="25" t="e">
        <f>#REF!</f>
        <v>#REF!</v>
      </c>
      <c r="K303" s="25" t="e">
        <f>#REF!</f>
        <v>#REF!</v>
      </c>
      <c r="L303" s="25" t="e">
        <f>#REF!</f>
        <v>#REF!</v>
      </c>
      <c r="M303" s="25" t="e">
        <f>#REF!</f>
        <v>#REF!</v>
      </c>
      <c r="N303" s="25" t="e">
        <f>#REF!</f>
        <v>#REF!</v>
      </c>
      <c r="O303" s="25">
        <f t="shared" si="30"/>
        <v>50</v>
      </c>
      <c r="P303" s="25">
        <f t="shared" si="31"/>
        <v>50</v>
      </c>
    </row>
    <row r="304" spans="1:16" s="26" customFormat="1" ht="26.4" x14ac:dyDescent="0.25">
      <c r="A304" s="70">
        <v>229</v>
      </c>
      <c r="B304" s="71"/>
      <c r="C304" s="72" t="s">
        <v>632</v>
      </c>
      <c r="D304" s="73" t="s">
        <v>310</v>
      </c>
      <c r="E304" s="74" t="s">
        <v>633</v>
      </c>
      <c r="F304" s="75">
        <v>1</v>
      </c>
      <c r="G304" s="74">
        <v>2932.6400000000003</v>
      </c>
      <c r="H304" s="76"/>
      <c r="I304" s="25" t="e">
        <f>#REF!</f>
        <v>#REF!</v>
      </c>
      <c r="J304" s="25" t="e">
        <f>#REF!</f>
        <v>#REF!</v>
      </c>
      <c r="K304" s="25" t="e">
        <f>#REF!</f>
        <v>#REF!</v>
      </c>
      <c r="L304" s="25" t="e">
        <f>#REF!</f>
        <v>#REF!</v>
      </c>
      <c r="M304" s="25" t="e">
        <f>#REF!</f>
        <v>#REF!</v>
      </c>
      <c r="N304" s="25" t="e">
        <f>#REF!</f>
        <v>#REF!</v>
      </c>
      <c r="O304" s="25">
        <f t="shared" si="30"/>
        <v>1</v>
      </c>
      <c r="P304" s="25">
        <f t="shared" si="31"/>
        <v>2932.6400000000003</v>
      </c>
    </row>
    <row r="305" spans="1:16" s="26" customFormat="1" ht="13.2" x14ac:dyDescent="0.25">
      <c r="A305" s="70">
        <v>230</v>
      </c>
      <c r="B305" s="71"/>
      <c r="C305" s="72" t="s">
        <v>634</v>
      </c>
      <c r="D305" s="73" t="s">
        <v>547</v>
      </c>
      <c r="E305" s="74">
        <v>1</v>
      </c>
      <c r="F305" s="75">
        <v>21</v>
      </c>
      <c r="G305" s="74">
        <v>21</v>
      </c>
      <c r="H305" s="76"/>
      <c r="I305" s="25" t="e">
        <f>#REF!</f>
        <v>#REF!</v>
      </c>
      <c r="J305" s="25" t="e">
        <f>#REF!</f>
        <v>#REF!</v>
      </c>
      <c r="K305" s="25" t="e">
        <f>#REF!</f>
        <v>#REF!</v>
      </c>
      <c r="L305" s="25" t="e">
        <f>#REF!</f>
        <v>#REF!</v>
      </c>
      <c r="M305" s="25" t="e">
        <f>#REF!</f>
        <v>#REF!</v>
      </c>
      <c r="N305" s="25" t="e">
        <f>#REF!</f>
        <v>#REF!</v>
      </c>
      <c r="O305" s="25">
        <f t="shared" si="30"/>
        <v>21</v>
      </c>
      <c r="P305" s="25">
        <f t="shared" si="31"/>
        <v>21</v>
      </c>
    </row>
    <row r="306" spans="1:16" s="26" customFormat="1" ht="39.6" x14ac:dyDescent="0.25">
      <c r="A306" s="70">
        <v>231</v>
      </c>
      <c r="B306" s="71"/>
      <c r="C306" s="72" t="s">
        <v>635</v>
      </c>
      <c r="D306" s="73" t="s">
        <v>296</v>
      </c>
      <c r="E306" s="74" t="s">
        <v>636</v>
      </c>
      <c r="F306" s="75">
        <v>50</v>
      </c>
      <c r="G306" s="74">
        <v>35758</v>
      </c>
      <c r="H306" s="76"/>
      <c r="I306" s="25" t="e">
        <f>#REF!</f>
        <v>#REF!</v>
      </c>
      <c r="J306" s="25" t="e">
        <f>#REF!</f>
        <v>#REF!</v>
      </c>
      <c r="K306" s="25" t="e">
        <f>#REF!</f>
        <v>#REF!</v>
      </c>
      <c r="L306" s="25" t="e">
        <f>#REF!</f>
        <v>#REF!</v>
      </c>
      <c r="M306" s="25" t="e">
        <f>#REF!</f>
        <v>#REF!</v>
      </c>
      <c r="N306" s="25" t="e">
        <f>#REF!</f>
        <v>#REF!</v>
      </c>
      <c r="O306" s="25">
        <f t="shared" si="30"/>
        <v>50</v>
      </c>
      <c r="P306" s="25">
        <f t="shared" si="31"/>
        <v>35758</v>
      </c>
    </row>
    <row r="307" spans="1:16" s="26" customFormat="1" ht="26.4" x14ac:dyDescent="0.25">
      <c r="A307" s="70">
        <v>232</v>
      </c>
      <c r="B307" s="71"/>
      <c r="C307" s="72" t="s">
        <v>637</v>
      </c>
      <c r="D307" s="73" t="s">
        <v>310</v>
      </c>
      <c r="E307" s="74" t="s">
        <v>638</v>
      </c>
      <c r="F307" s="75">
        <v>44</v>
      </c>
      <c r="G307" s="74">
        <v>9586.68</v>
      </c>
      <c r="H307" s="76"/>
      <c r="I307" s="25" t="e">
        <f>#REF!</f>
        <v>#REF!</v>
      </c>
      <c r="J307" s="25" t="e">
        <f>#REF!</f>
        <v>#REF!</v>
      </c>
      <c r="K307" s="25" t="e">
        <f>#REF!</f>
        <v>#REF!</v>
      </c>
      <c r="L307" s="25" t="e">
        <f>#REF!</f>
        <v>#REF!</v>
      </c>
      <c r="M307" s="25" t="e">
        <f>#REF!</f>
        <v>#REF!</v>
      </c>
      <c r="N307" s="25" t="e">
        <f>#REF!</f>
        <v>#REF!</v>
      </c>
      <c r="O307" s="25">
        <f t="shared" si="30"/>
        <v>44</v>
      </c>
      <c r="P307" s="25">
        <f t="shared" si="31"/>
        <v>9586.68</v>
      </c>
    </row>
    <row r="308" spans="1:16" s="26" customFormat="1" ht="13.2" x14ac:dyDescent="0.25">
      <c r="A308" s="70">
        <v>233</v>
      </c>
      <c r="B308" s="71"/>
      <c r="C308" s="72" t="s">
        <v>639</v>
      </c>
      <c r="D308" s="73" t="s">
        <v>413</v>
      </c>
      <c r="E308" s="74" t="s">
        <v>640</v>
      </c>
      <c r="F308" s="75">
        <v>2</v>
      </c>
      <c r="G308" s="74">
        <v>297</v>
      </c>
      <c r="H308" s="76"/>
      <c r="I308" s="25" t="e">
        <f>#REF!</f>
        <v>#REF!</v>
      </c>
      <c r="J308" s="25" t="e">
        <f>#REF!</f>
        <v>#REF!</v>
      </c>
      <c r="K308" s="25" t="e">
        <f>#REF!</f>
        <v>#REF!</v>
      </c>
      <c r="L308" s="25" t="e">
        <f>#REF!</f>
        <v>#REF!</v>
      </c>
      <c r="M308" s="25" t="e">
        <f>#REF!</f>
        <v>#REF!</v>
      </c>
      <c r="N308" s="25" t="e">
        <f>#REF!</f>
        <v>#REF!</v>
      </c>
      <c r="O308" s="25">
        <f t="shared" si="30"/>
        <v>2</v>
      </c>
      <c r="P308" s="25">
        <f t="shared" si="31"/>
        <v>297</v>
      </c>
    </row>
    <row r="309" spans="1:16" s="26" customFormat="1" ht="13.2" x14ac:dyDescent="0.25">
      <c r="A309" s="70">
        <v>234</v>
      </c>
      <c r="B309" s="71"/>
      <c r="C309" s="72" t="s">
        <v>641</v>
      </c>
      <c r="D309" s="73" t="s">
        <v>642</v>
      </c>
      <c r="E309" s="74" t="s">
        <v>643</v>
      </c>
      <c r="F309" s="75"/>
      <c r="G309" s="74"/>
      <c r="H309" s="76"/>
      <c r="I309" s="25" t="e">
        <f>#REF!</f>
        <v>#REF!</v>
      </c>
      <c r="J309" s="25" t="e">
        <f>#REF!</f>
        <v>#REF!</v>
      </c>
      <c r="K309" s="25" t="e">
        <f>#REF!</f>
        <v>#REF!</v>
      </c>
      <c r="L309" s="25" t="e">
        <f>#REF!</f>
        <v>#REF!</v>
      </c>
      <c r="M309" s="25" t="e">
        <f>#REF!</f>
        <v>#REF!</v>
      </c>
      <c r="N309" s="25" t="e">
        <f>#REF!</f>
        <v>#REF!</v>
      </c>
      <c r="O309" s="25">
        <f t="shared" si="30"/>
        <v>0</v>
      </c>
      <c r="P309" s="25">
        <f t="shared" si="31"/>
        <v>0</v>
      </c>
    </row>
    <row r="310" spans="1:16" s="26" customFormat="1" ht="39.6" x14ac:dyDescent="0.25">
      <c r="A310" s="70">
        <v>235</v>
      </c>
      <c r="B310" s="71"/>
      <c r="C310" s="72" t="s">
        <v>644</v>
      </c>
      <c r="D310" s="73" t="s">
        <v>362</v>
      </c>
      <c r="E310" s="74">
        <v>150</v>
      </c>
      <c r="F310" s="75">
        <v>24</v>
      </c>
      <c r="G310" s="74">
        <v>3600</v>
      </c>
      <c r="H310" s="76"/>
      <c r="I310" s="25" t="e">
        <f>#REF!</f>
        <v>#REF!</v>
      </c>
      <c r="J310" s="25" t="e">
        <f>#REF!</f>
        <v>#REF!</v>
      </c>
      <c r="K310" s="25" t="e">
        <f>#REF!</f>
        <v>#REF!</v>
      </c>
      <c r="L310" s="25" t="e">
        <f>#REF!</f>
        <v>#REF!</v>
      </c>
      <c r="M310" s="25" t="e">
        <f>#REF!</f>
        <v>#REF!</v>
      </c>
      <c r="N310" s="25" t="e">
        <f>#REF!</f>
        <v>#REF!</v>
      </c>
      <c r="O310" s="25">
        <f t="shared" si="30"/>
        <v>24</v>
      </c>
      <c r="P310" s="25">
        <f t="shared" si="31"/>
        <v>3600</v>
      </c>
    </row>
    <row r="311" spans="1:16" s="26" customFormat="1" ht="39.6" x14ac:dyDescent="0.25">
      <c r="A311" s="70">
        <v>236</v>
      </c>
      <c r="B311" s="71"/>
      <c r="C311" s="72" t="s">
        <v>645</v>
      </c>
      <c r="D311" s="73" t="s">
        <v>441</v>
      </c>
      <c r="E311" s="74" t="s">
        <v>646</v>
      </c>
      <c r="F311" s="75">
        <v>320</v>
      </c>
      <c r="G311" s="74">
        <v>44496</v>
      </c>
      <c r="H311" s="76"/>
      <c r="I311" s="25" t="e">
        <f>#REF!</f>
        <v>#REF!</v>
      </c>
      <c r="J311" s="25" t="e">
        <f>#REF!</f>
        <v>#REF!</v>
      </c>
      <c r="K311" s="25" t="e">
        <f>#REF!</f>
        <v>#REF!</v>
      </c>
      <c r="L311" s="25" t="e">
        <f>#REF!</f>
        <v>#REF!</v>
      </c>
      <c r="M311" s="25" t="e">
        <f>#REF!</f>
        <v>#REF!</v>
      </c>
      <c r="N311" s="25" t="e">
        <f>#REF!</f>
        <v>#REF!</v>
      </c>
      <c r="O311" s="25">
        <f t="shared" si="30"/>
        <v>320</v>
      </c>
      <c r="P311" s="25">
        <f t="shared" si="31"/>
        <v>44496</v>
      </c>
    </row>
    <row r="312" spans="1:16" s="26" customFormat="1" ht="13.2" x14ac:dyDescent="0.25">
      <c r="A312" s="70">
        <v>237</v>
      </c>
      <c r="B312" s="71"/>
      <c r="C312" s="72" t="s">
        <v>647</v>
      </c>
      <c r="D312" s="73" t="s">
        <v>328</v>
      </c>
      <c r="E312" s="74" t="s">
        <v>648</v>
      </c>
      <c r="F312" s="75">
        <v>5200</v>
      </c>
      <c r="G312" s="74">
        <v>9152</v>
      </c>
      <c r="H312" s="76"/>
      <c r="I312" s="25" t="e">
        <f>#REF!</f>
        <v>#REF!</v>
      </c>
      <c r="J312" s="25" t="e">
        <f>#REF!</f>
        <v>#REF!</v>
      </c>
      <c r="K312" s="25" t="e">
        <f>#REF!</f>
        <v>#REF!</v>
      </c>
      <c r="L312" s="25" t="e">
        <f>#REF!</f>
        <v>#REF!</v>
      </c>
      <c r="M312" s="25" t="e">
        <f>#REF!</f>
        <v>#REF!</v>
      </c>
      <c r="N312" s="25" t="e">
        <f>#REF!</f>
        <v>#REF!</v>
      </c>
      <c r="O312" s="25">
        <f t="shared" si="30"/>
        <v>5200</v>
      </c>
      <c r="P312" s="25">
        <f t="shared" si="31"/>
        <v>9152</v>
      </c>
    </row>
    <row r="313" spans="1:16" s="17" customFormat="1" ht="13.5" customHeight="1" thickBot="1" x14ac:dyDescent="0.3"/>
    <row r="314" spans="1:16" s="17" customFormat="1" ht="26.25" customHeight="1" x14ac:dyDescent="0.25">
      <c r="A314" s="95" t="s">
        <v>139</v>
      </c>
      <c r="B314" s="89" t="s">
        <v>140</v>
      </c>
      <c r="C314" s="89" t="s">
        <v>32</v>
      </c>
      <c r="D314" s="100" t="s">
        <v>141</v>
      </c>
      <c r="E314" s="89" t="s">
        <v>142</v>
      </c>
      <c r="F314" s="89" t="s">
        <v>293</v>
      </c>
      <c r="G314" s="89"/>
      <c r="H314" s="90" t="s">
        <v>146</v>
      </c>
    </row>
    <row r="315" spans="1:16" s="17" customFormat="1" ht="12.75" customHeight="1" x14ac:dyDescent="0.25">
      <c r="A315" s="96"/>
      <c r="B315" s="98"/>
      <c r="C315" s="98"/>
      <c r="D315" s="101"/>
      <c r="E315" s="98"/>
      <c r="F315" s="93" t="s">
        <v>147</v>
      </c>
      <c r="G315" s="93" t="s">
        <v>148</v>
      </c>
      <c r="H315" s="91"/>
    </row>
    <row r="316" spans="1:16" s="17" customFormat="1" ht="13.5" customHeight="1" thickBot="1" x14ac:dyDescent="0.3">
      <c r="A316" s="97"/>
      <c r="B316" s="99"/>
      <c r="C316" s="99"/>
      <c r="D316" s="102"/>
      <c r="E316" s="99"/>
      <c r="F316" s="94"/>
      <c r="G316" s="94"/>
      <c r="H316" s="92"/>
    </row>
    <row r="317" spans="1:16" s="26" customFormat="1" ht="26.4" x14ac:dyDescent="0.25">
      <c r="A317" s="70">
        <v>238</v>
      </c>
      <c r="B317" s="71"/>
      <c r="C317" s="72" t="s">
        <v>649</v>
      </c>
      <c r="D317" s="73" t="s">
        <v>328</v>
      </c>
      <c r="E317" s="74" t="s">
        <v>650</v>
      </c>
      <c r="F317" s="75">
        <v>520</v>
      </c>
      <c r="G317" s="74">
        <v>249.60000000000002</v>
      </c>
      <c r="H317" s="76"/>
      <c r="I317" s="25" t="e">
        <f>#REF!</f>
        <v>#REF!</v>
      </c>
      <c r="J317" s="25" t="e">
        <f>#REF!</f>
        <v>#REF!</v>
      </c>
      <c r="K317" s="25" t="e">
        <f>#REF!</f>
        <v>#REF!</v>
      </c>
      <c r="L317" s="25" t="e">
        <f>#REF!</f>
        <v>#REF!</v>
      </c>
      <c r="M317" s="25" t="e">
        <f>#REF!</f>
        <v>#REF!</v>
      </c>
      <c r="N317" s="25" t="e">
        <f>#REF!</f>
        <v>#REF!</v>
      </c>
      <c r="O317" s="25">
        <f t="shared" ref="O317:O335" si="32">F317</f>
        <v>520</v>
      </c>
      <c r="P317" s="25">
        <f t="shared" ref="P317:P335" si="33">G317</f>
        <v>249.60000000000002</v>
      </c>
    </row>
    <row r="318" spans="1:16" s="26" customFormat="1" ht="39.6" x14ac:dyDescent="0.25">
      <c r="A318" s="70">
        <v>239</v>
      </c>
      <c r="B318" s="71"/>
      <c r="C318" s="72" t="s">
        <v>651</v>
      </c>
      <c r="D318" s="73" t="s">
        <v>296</v>
      </c>
      <c r="E318" s="74">
        <v>190</v>
      </c>
      <c r="F318" s="75">
        <v>14</v>
      </c>
      <c r="G318" s="74">
        <v>2660</v>
      </c>
      <c r="H318" s="76"/>
      <c r="I318" s="25" t="e">
        <f>#REF!</f>
        <v>#REF!</v>
      </c>
      <c r="J318" s="25" t="e">
        <f>#REF!</f>
        <v>#REF!</v>
      </c>
      <c r="K318" s="25" t="e">
        <f>#REF!</f>
        <v>#REF!</v>
      </c>
      <c r="L318" s="25" t="e">
        <f>#REF!</f>
        <v>#REF!</v>
      </c>
      <c r="M318" s="25" t="e">
        <f>#REF!</f>
        <v>#REF!</v>
      </c>
      <c r="N318" s="25" t="e">
        <f>#REF!</f>
        <v>#REF!</v>
      </c>
      <c r="O318" s="25">
        <f t="shared" si="32"/>
        <v>14</v>
      </c>
      <c r="P318" s="25">
        <f t="shared" si="33"/>
        <v>2660</v>
      </c>
    </row>
    <row r="319" spans="1:16" s="26" customFormat="1" ht="26.4" x14ac:dyDescent="0.25">
      <c r="A319" s="70">
        <v>240</v>
      </c>
      <c r="B319" s="71"/>
      <c r="C319" s="72" t="s">
        <v>652</v>
      </c>
      <c r="D319" s="73" t="s">
        <v>328</v>
      </c>
      <c r="E319" s="74" t="s">
        <v>653</v>
      </c>
      <c r="F319" s="75">
        <v>192</v>
      </c>
      <c r="G319" s="74">
        <v>274.81</v>
      </c>
      <c r="H319" s="76"/>
      <c r="I319" s="25" t="e">
        <f>#REF!</f>
        <v>#REF!</v>
      </c>
      <c r="J319" s="25" t="e">
        <f>#REF!</f>
        <v>#REF!</v>
      </c>
      <c r="K319" s="25" t="e">
        <f>#REF!</f>
        <v>#REF!</v>
      </c>
      <c r="L319" s="25" t="e">
        <f>#REF!</f>
        <v>#REF!</v>
      </c>
      <c r="M319" s="25" t="e">
        <f>#REF!</f>
        <v>#REF!</v>
      </c>
      <c r="N319" s="25" t="e">
        <f>#REF!</f>
        <v>#REF!</v>
      </c>
      <c r="O319" s="25">
        <f t="shared" si="32"/>
        <v>192</v>
      </c>
      <c r="P319" s="25">
        <f t="shared" si="33"/>
        <v>274.81</v>
      </c>
    </row>
    <row r="320" spans="1:16" s="26" customFormat="1" ht="26.4" x14ac:dyDescent="0.25">
      <c r="A320" s="70">
        <v>241</v>
      </c>
      <c r="B320" s="71"/>
      <c r="C320" s="72" t="s">
        <v>654</v>
      </c>
      <c r="D320" s="73" t="s">
        <v>300</v>
      </c>
      <c r="E320" s="74" t="s">
        <v>655</v>
      </c>
      <c r="F320" s="75">
        <v>1500</v>
      </c>
      <c r="G320" s="74">
        <v>7500.38</v>
      </c>
      <c r="H320" s="76"/>
      <c r="I320" s="25" t="e">
        <f>#REF!</f>
        <v>#REF!</v>
      </c>
      <c r="J320" s="25" t="e">
        <f>#REF!</f>
        <v>#REF!</v>
      </c>
      <c r="K320" s="25" t="e">
        <f>#REF!</f>
        <v>#REF!</v>
      </c>
      <c r="L320" s="25" t="e">
        <f>#REF!</f>
        <v>#REF!</v>
      </c>
      <c r="M320" s="25" t="e">
        <f>#REF!</f>
        <v>#REF!</v>
      </c>
      <c r="N320" s="25" t="e">
        <f>#REF!</f>
        <v>#REF!</v>
      </c>
      <c r="O320" s="25">
        <f t="shared" si="32"/>
        <v>1500</v>
      </c>
      <c r="P320" s="25">
        <f t="shared" si="33"/>
        <v>7500.38</v>
      </c>
    </row>
    <row r="321" spans="1:16" s="26" customFormat="1" ht="13.2" x14ac:dyDescent="0.25">
      <c r="A321" s="70">
        <v>242</v>
      </c>
      <c r="B321" s="71"/>
      <c r="C321" s="72" t="s">
        <v>656</v>
      </c>
      <c r="D321" s="73" t="s">
        <v>328</v>
      </c>
      <c r="E321" s="74" t="s">
        <v>657</v>
      </c>
      <c r="F321" s="75">
        <v>8350</v>
      </c>
      <c r="G321" s="74">
        <v>4926.5</v>
      </c>
      <c r="H321" s="76"/>
      <c r="I321" s="25" t="e">
        <f>#REF!</f>
        <v>#REF!</v>
      </c>
      <c r="J321" s="25" t="e">
        <f>#REF!</f>
        <v>#REF!</v>
      </c>
      <c r="K321" s="25" t="e">
        <f>#REF!</f>
        <v>#REF!</v>
      </c>
      <c r="L321" s="25" t="e">
        <f>#REF!</f>
        <v>#REF!</v>
      </c>
      <c r="M321" s="25" t="e">
        <f>#REF!</f>
        <v>#REF!</v>
      </c>
      <c r="N321" s="25" t="e">
        <f>#REF!</f>
        <v>#REF!</v>
      </c>
      <c r="O321" s="25">
        <f t="shared" si="32"/>
        <v>8350</v>
      </c>
      <c r="P321" s="25">
        <f t="shared" si="33"/>
        <v>4926.5</v>
      </c>
    </row>
    <row r="322" spans="1:16" s="26" customFormat="1" ht="26.4" x14ac:dyDescent="0.25">
      <c r="A322" s="70">
        <v>243</v>
      </c>
      <c r="B322" s="71"/>
      <c r="C322" s="72" t="s">
        <v>658</v>
      </c>
      <c r="D322" s="73" t="s">
        <v>328</v>
      </c>
      <c r="E322" s="74" t="s">
        <v>659</v>
      </c>
      <c r="F322" s="75">
        <v>900</v>
      </c>
      <c r="G322" s="74">
        <v>351</v>
      </c>
      <c r="H322" s="76"/>
      <c r="I322" s="25" t="e">
        <f>#REF!</f>
        <v>#REF!</v>
      </c>
      <c r="J322" s="25" t="e">
        <f>#REF!</f>
        <v>#REF!</v>
      </c>
      <c r="K322" s="25" t="e">
        <f>#REF!</f>
        <v>#REF!</v>
      </c>
      <c r="L322" s="25" t="e">
        <f>#REF!</f>
        <v>#REF!</v>
      </c>
      <c r="M322" s="25" t="e">
        <f>#REF!</f>
        <v>#REF!</v>
      </c>
      <c r="N322" s="25" t="e">
        <f>#REF!</f>
        <v>#REF!</v>
      </c>
      <c r="O322" s="25">
        <f t="shared" si="32"/>
        <v>900</v>
      </c>
      <c r="P322" s="25">
        <f t="shared" si="33"/>
        <v>351</v>
      </c>
    </row>
    <row r="323" spans="1:16" s="26" customFormat="1" ht="26.4" x14ac:dyDescent="0.25">
      <c r="A323" s="70">
        <v>244</v>
      </c>
      <c r="B323" s="71"/>
      <c r="C323" s="72" t="s">
        <v>660</v>
      </c>
      <c r="D323" s="73" t="s">
        <v>418</v>
      </c>
      <c r="E323" s="74" t="s">
        <v>657</v>
      </c>
      <c r="F323" s="75">
        <v>4100</v>
      </c>
      <c r="G323" s="74">
        <v>2419.5700000000002</v>
      </c>
      <c r="H323" s="76"/>
      <c r="I323" s="25" t="e">
        <f>#REF!</f>
        <v>#REF!</v>
      </c>
      <c r="J323" s="25" t="e">
        <f>#REF!</f>
        <v>#REF!</v>
      </c>
      <c r="K323" s="25" t="e">
        <f>#REF!</f>
        <v>#REF!</v>
      </c>
      <c r="L323" s="25" t="e">
        <f>#REF!</f>
        <v>#REF!</v>
      </c>
      <c r="M323" s="25" t="e">
        <f>#REF!</f>
        <v>#REF!</v>
      </c>
      <c r="N323" s="25" t="e">
        <f>#REF!</f>
        <v>#REF!</v>
      </c>
      <c r="O323" s="25">
        <f t="shared" si="32"/>
        <v>4100</v>
      </c>
      <c r="P323" s="25">
        <f t="shared" si="33"/>
        <v>2419.5700000000002</v>
      </c>
    </row>
    <row r="324" spans="1:16" s="26" customFormat="1" ht="26.4" x14ac:dyDescent="0.25">
      <c r="A324" s="70">
        <v>245</v>
      </c>
      <c r="B324" s="71"/>
      <c r="C324" s="72" t="s">
        <v>661</v>
      </c>
      <c r="D324" s="73" t="s">
        <v>300</v>
      </c>
      <c r="E324" s="74">
        <v>1</v>
      </c>
      <c r="F324" s="75">
        <v>69</v>
      </c>
      <c r="G324" s="74">
        <v>69</v>
      </c>
      <c r="H324" s="76"/>
      <c r="I324" s="25" t="e">
        <f>#REF!</f>
        <v>#REF!</v>
      </c>
      <c r="J324" s="25" t="e">
        <f>#REF!</f>
        <v>#REF!</v>
      </c>
      <c r="K324" s="25" t="e">
        <f>#REF!</f>
        <v>#REF!</v>
      </c>
      <c r="L324" s="25" t="e">
        <f>#REF!</f>
        <v>#REF!</v>
      </c>
      <c r="M324" s="25" t="e">
        <f>#REF!</f>
        <v>#REF!</v>
      </c>
      <c r="N324" s="25" t="e">
        <f>#REF!</f>
        <v>#REF!</v>
      </c>
      <c r="O324" s="25">
        <f t="shared" si="32"/>
        <v>69</v>
      </c>
      <c r="P324" s="25">
        <f t="shared" si="33"/>
        <v>69</v>
      </c>
    </row>
    <row r="325" spans="1:16" s="26" customFormat="1" ht="13.2" x14ac:dyDescent="0.25">
      <c r="A325" s="70">
        <v>246</v>
      </c>
      <c r="B325" s="71"/>
      <c r="C325" s="72" t="s">
        <v>662</v>
      </c>
      <c r="D325" s="73" t="s">
        <v>300</v>
      </c>
      <c r="E325" s="74" t="s">
        <v>663</v>
      </c>
      <c r="F325" s="75"/>
      <c r="G325" s="74"/>
      <c r="H325" s="76"/>
      <c r="I325" s="25" t="e">
        <f>#REF!</f>
        <v>#REF!</v>
      </c>
      <c r="J325" s="25" t="e">
        <f>#REF!</f>
        <v>#REF!</v>
      </c>
      <c r="K325" s="25" t="e">
        <f>#REF!</f>
        <v>#REF!</v>
      </c>
      <c r="L325" s="25" t="e">
        <f>#REF!</f>
        <v>#REF!</v>
      </c>
      <c r="M325" s="25" t="e">
        <f>#REF!</f>
        <v>#REF!</v>
      </c>
      <c r="N325" s="25" t="e">
        <f>#REF!</f>
        <v>#REF!</v>
      </c>
      <c r="O325" s="25">
        <f t="shared" si="32"/>
        <v>0</v>
      </c>
      <c r="P325" s="25">
        <f t="shared" si="33"/>
        <v>0</v>
      </c>
    </row>
    <row r="326" spans="1:16" s="26" customFormat="1" ht="13.2" x14ac:dyDescent="0.25">
      <c r="A326" s="70">
        <v>247</v>
      </c>
      <c r="B326" s="71"/>
      <c r="C326" s="72" t="s">
        <v>664</v>
      </c>
      <c r="D326" s="73" t="s">
        <v>300</v>
      </c>
      <c r="E326" s="74" t="s">
        <v>665</v>
      </c>
      <c r="F326" s="75">
        <v>8000</v>
      </c>
      <c r="G326" s="74">
        <v>9990</v>
      </c>
      <c r="H326" s="76"/>
      <c r="I326" s="25" t="e">
        <f>#REF!</f>
        <v>#REF!</v>
      </c>
      <c r="J326" s="25" t="e">
        <f>#REF!</f>
        <v>#REF!</v>
      </c>
      <c r="K326" s="25" t="e">
        <f>#REF!</f>
        <v>#REF!</v>
      </c>
      <c r="L326" s="25" t="e">
        <f>#REF!</f>
        <v>#REF!</v>
      </c>
      <c r="M326" s="25" t="e">
        <f>#REF!</f>
        <v>#REF!</v>
      </c>
      <c r="N326" s="25" t="e">
        <f>#REF!</f>
        <v>#REF!</v>
      </c>
      <c r="O326" s="25">
        <f t="shared" si="32"/>
        <v>8000</v>
      </c>
      <c r="P326" s="25">
        <f t="shared" si="33"/>
        <v>9990</v>
      </c>
    </row>
    <row r="327" spans="1:16" s="26" customFormat="1" ht="26.4" x14ac:dyDescent="0.25">
      <c r="A327" s="70">
        <v>248</v>
      </c>
      <c r="B327" s="71"/>
      <c r="C327" s="72" t="s">
        <v>666</v>
      </c>
      <c r="D327" s="73" t="s">
        <v>300</v>
      </c>
      <c r="E327" s="74">
        <v>2</v>
      </c>
      <c r="F327" s="75">
        <v>100</v>
      </c>
      <c r="G327" s="74">
        <v>200</v>
      </c>
      <c r="H327" s="76"/>
      <c r="I327" s="25" t="e">
        <f>#REF!</f>
        <v>#REF!</v>
      </c>
      <c r="J327" s="25" t="e">
        <f>#REF!</f>
        <v>#REF!</v>
      </c>
      <c r="K327" s="25" t="e">
        <f>#REF!</f>
        <v>#REF!</v>
      </c>
      <c r="L327" s="25" t="e">
        <f>#REF!</f>
        <v>#REF!</v>
      </c>
      <c r="M327" s="25" t="e">
        <f>#REF!</f>
        <v>#REF!</v>
      </c>
      <c r="N327" s="25" t="e">
        <f>#REF!</f>
        <v>#REF!</v>
      </c>
      <c r="O327" s="25">
        <f t="shared" si="32"/>
        <v>100</v>
      </c>
      <c r="P327" s="25">
        <f t="shared" si="33"/>
        <v>200</v>
      </c>
    </row>
    <row r="328" spans="1:16" s="26" customFormat="1" ht="26.4" x14ac:dyDescent="0.25">
      <c r="A328" s="70">
        <v>249</v>
      </c>
      <c r="B328" s="71"/>
      <c r="C328" s="72" t="s">
        <v>667</v>
      </c>
      <c r="D328" s="73" t="s">
        <v>300</v>
      </c>
      <c r="E328" s="74" t="s">
        <v>668</v>
      </c>
      <c r="F328" s="75">
        <v>2950</v>
      </c>
      <c r="G328" s="74">
        <v>2914.6000000000004</v>
      </c>
      <c r="H328" s="76"/>
      <c r="I328" s="25" t="e">
        <f>#REF!</f>
        <v>#REF!</v>
      </c>
      <c r="J328" s="25" t="e">
        <f>#REF!</f>
        <v>#REF!</v>
      </c>
      <c r="K328" s="25" t="e">
        <f>#REF!</f>
        <v>#REF!</v>
      </c>
      <c r="L328" s="25" t="e">
        <f>#REF!</f>
        <v>#REF!</v>
      </c>
      <c r="M328" s="25" t="e">
        <f>#REF!</f>
        <v>#REF!</v>
      </c>
      <c r="N328" s="25" t="e">
        <f>#REF!</f>
        <v>#REF!</v>
      </c>
      <c r="O328" s="25">
        <f t="shared" si="32"/>
        <v>2950</v>
      </c>
      <c r="P328" s="25">
        <f t="shared" si="33"/>
        <v>2914.6000000000004</v>
      </c>
    </row>
    <row r="329" spans="1:16" s="26" customFormat="1" ht="13.2" x14ac:dyDescent="0.25">
      <c r="A329" s="70">
        <v>250</v>
      </c>
      <c r="B329" s="71"/>
      <c r="C329" s="72" t="s">
        <v>669</v>
      </c>
      <c r="D329" s="73" t="s">
        <v>300</v>
      </c>
      <c r="E329" s="74">
        <v>132</v>
      </c>
      <c r="F329" s="75">
        <v>1</v>
      </c>
      <c r="G329" s="74">
        <v>132</v>
      </c>
      <c r="H329" s="76"/>
      <c r="I329" s="25" t="e">
        <f>#REF!</f>
        <v>#REF!</v>
      </c>
      <c r="J329" s="25" t="e">
        <f>#REF!</f>
        <v>#REF!</v>
      </c>
      <c r="K329" s="25" t="e">
        <f>#REF!</f>
        <v>#REF!</v>
      </c>
      <c r="L329" s="25" t="e">
        <f>#REF!</f>
        <v>#REF!</v>
      </c>
      <c r="M329" s="25" t="e">
        <f>#REF!</f>
        <v>#REF!</v>
      </c>
      <c r="N329" s="25" t="e">
        <f>#REF!</f>
        <v>#REF!</v>
      </c>
      <c r="O329" s="25">
        <f t="shared" si="32"/>
        <v>1</v>
      </c>
      <c r="P329" s="25">
        <f t="shared" si="33"/>
        <v>132</v>
      </c>
    </row>
    <row r="330" spans="1:16" s="26" customFormat="1" ht="39.6" x14ac:dyDescent="0.25">
      <c r="A330" s="70">
        <v>251</v>
      </c>
      <c r="B330" s="71"/>
      <c r="C330" s="72" t="s">
        <v>670</v>
      </c>
      <c r="D330" s="73" t="s">
        <v>300</v>
      </c>
      <c r="E330" s="74">
        <v>1</v>
      </c>
      <c r="F330" s="75">
        <v>250</v>
      </c>
      <c r="G330" s="74">
        <v>250</v>
      </c>
      <c r="H330" s="76"/>
      <c r="I330" s="25" t="e">
        <f>#REF!</f>
        <v>#REF!</v>
      </c>
      <c r="J330" s="25" t="e">
        <f>#REF!</f>
        <v>#REF!</v>
      </c>
      <c r="K330" s="25" t="e">
        <f>#REF!</f>
        <v>#REF!</v>
      </c>
      <c r="L330" s="25" t="e">
        <f>#REF!</f>
        <v>#REF!</v>
      </c>
      <c r="M330" s="25" t="e">
        <f>#REF!</f>
        <v>#REF!</v>
      </c>
      <c r="N330" s="25" t="e">
        <f>#REF!</f>
        <v>#REF!</v>
      </c>
      <c r="O330" s="25">
        <f t="shared" si="32"/>
        <v>250</v>
      </c>
      <c r="P330" s="25">
        <f t="shared" si="33"/>
        <v>250</v>
      </c>
    </row>
    <row r="331" spans="1:16" s="26" customFormat="1" ht="13.2" x14ac:dyDescent="0.25">
      <c r="A331" s="70">
        <v>252</v>
      </c>
      <c r="B331" s="71"/>
      <c r="C331" s="72" t="s">
        <v>671</v>
      </c>
      <c r="D331" s="73" t="s">
        <v>300</v>
      </c>
      <c r="E331" s="74">
        <v>2</v>
      </c>
      <c r="F331" s="75">
        <v>4000</v>
      </c>
      <c r="G331" s="74">
        <v>8000</v>
      </c>
      <c r="H331" s="76"/>
      <c r="I331" s="25" t="e">
        <f>#REF!</f>
        <v>#REF!</v>
      </c>
      <c r="J331" s="25" t="e">
        <f>#REF!</f>
        <v>#REF!</v>
      </c>
      <c r="K331" s="25" t="e">
        <f>#REF!</f>
        <v>#REF!</v>
      </c>
      <c r="L331" s="25" t="e">
        <f>#REF!</f>
        <v>#REF!</v>
      </c>
      <c r="M331" s="25" t="e">
        <f>#REF!</f>
        <v>#REF!</v>
      </c>
      <c r="N331" s="25" t="e">
        <f>#REF!</f>
        <v>#REF!</v>
      </c>
      <c r="O331" s="25">
        <f t="shared" si="32"/>
        <v>4000</v>
      </c>
      <c r="P331" s="25">
        <f t="shared" si="33"/>
        <v>8000</v>
      </c>
    </row>
    <row r="332" spans="1:16" s="26" customFormat="1" ht="13.2" x14ac:dyDescent="0.25">
      <c r="A332" s="70">
        <v>253</v>
      </c>
      <c r="B332" s="71"/>
      <c r="C332" s="72" t="s">
        <v>672</v>
      </c>
      <c r="D332" s="73" t="s">
        <v>300</v>
      </c>
      <c r="E332" s="74" t="s">
        <v>673</v>
      </c>
      <c r="F332" s="75">
        <v>14122</v>
      </c>
      <c r="G332" s="74">
        <v>184600</v>
      </c>
      <c r="H332" s="76"/>
      <c r="I332" s="25" t="e">
        <f>#REF!</f>
        <v>#REF!</v>
      </c>
      <c r="J332" s="25" t="e">
        <f>#REF!</f>
        <v>#REF!</v>
      </c>
      <c r="K332" s="25" t="e">
        <f>#REF!</f>
        <v>#REF!</v>
      </c>
      <c r="L332" s="25" t="e">
        <f>#REF!</f>
        <v>#REF!</v>
      </c>
      <c r="M332" s="25" t="e">
        <f>#REF!</f>
        <v>#REF!</v>
      </c>
      <c r="N332" s="25" t="e">
        <f>#REF!</f>
        <v>#REF!</v>
      </c>
      <c r="O332" s="25">
        <f t="shared" si="32"/>
        <v>14122</v>
      </c>
      <c r="P332" s="25">
        <f t="shared" si="33"/>
        <v>184600</v>
      </c>
    </row>
    <row r="333" spans="1:16" s="26" customFormat="1" ht="26.4" x14ac:dyDescent="0.25">
      <c r="A333" s="70">
        <v>254</v>
      </c>
      <c r="B333" s="71"/>
      <c r="C333" s="72" t="s">
        <v>674</v>
      </c>
      <c r="D333" s="73" t="s">
        <v>300</v>
      </c>
      <c r="E333" s="74">
        <v>1</v>
      </c>
      <c r="F333" s="75">
        <v>3000</v>
      </c>
      <c r="G333" s="74">
        <v>3000</v>
      </c>
      <c r="H333" s="76"/>
      <c r="I333" s="25" t="e">
        <f>#REF!</f>
        <v>#REF!</v>
      </c>
      <c r="J333" s="25" t="e">
        <f>#REF!</f>
        <v>#REF!</v>
      </c>
      <c r="K333" s="25" t="e">
        <f>#REF!</f>
        <v>#REF!</v>
      </c>
      <c r="L333" s="25" t="e">
        <f>#REF!</f>
        <v>#REF!</v>
      </c>
      <c r="M333" s="25" t="e">
        <f>#REF!</f>
        <v>#REF!</v>
      </c>
      <c r="N333" s="25" t="e">
        <f>#REF!</f>
        <v>#REF!</v>
      </c>
      <c r="O333" s="25">
        <f t="shared" si="32"/>
        <v>3000</v>
      </c>
      <c r="P333" s="25">
        <f t="shared" si="33"/>
        <v>3000</v>
      </c>
    </row>
    <row r="334" spans="1:16" s="26" customFormat="1" ht="26.4" x14ac:dyDescent="0.25">
      <c r="A334" s="70">
        <v>255</v>
      </c>
      <c r="B334" s="71"/>
      <c r="C334" s="72" t="s">
        <v>675</v>
      </c>
      <c r="D334" s="73" t="s">
        <v>300</v>
      </c>
      <c r="E334" s="74">
        <v>1</v>
      </c>
      <c r="F334" s="75">
        <v>3500</v>
      </c>
      <c r="G334" s="74">
        <v>3500</v>
      </c>
      <c r="H334" s="76"/>
      <c r="I334" s="25" t="e">
        <f>#REF!</f>
        <v>#REF!</v>
      </c>
      <c r="J334" s="25" t="e">
        <f>#REF!</f>
        <v>#REF!</v>
      </c>
      <c r="K334" s="25" t="e">
        <f>#REF!</f>
        <v>#REF!</v>
      </c>
      <c r="L334" s="25" t="e">
        <f>#REF!</f>
        <v>#REF!</v>
      </c>
      <c r="M334" s="25" t="e">
        <f>#REF!</f>
        <v>#REF!</v>
      </c>
      <c r="N334" s="25" t="e">
        <f>#REF!</f>
        <v>#REF!</v>
      </c>
      <c r="O334" s="25">
        <f t="shared" si="32"/>
        <v>3500</v>
      </c>
      <c r="P334" s="25">
        <f t="shared" si="33"/>
        <v>3500</v>
      </c>
    </row>
    <row r="335" spans="1:16" s="26" customFormat="1" ht="26.4" x14ac:dyDescent="0.25">
      <c r="A335" s="70">
        <v>256</v>
      </c>
      <c r="B335" s="71"/>
      <c r="C335" s="72" t="s">
        <v>676</v>
      </c>
      <c r="D335" s="73" t="s">
        <v>300</v>
      </c>
      <c r="E335" s="74">
        <v>1</v>
      </c>
      <c r="F335" s="75">
        <v>500</v>
      </c>
      <c r="G335" s="74">
        <v>500</v>
      </c>
      <c r="H335" s="76"/>
      <c r="I335" s="25" t="e">
        <f>#REF!</f>
        <v>#REF!</v>
      </c>
      <c r="J335" s="25" t="e">
        <f>#REF!</f>
        <v>#REF!</v>
      </c>
      <c r="K335" s="25" t="e">
        <f>#REF!</f>
        <v>#REF!</v>
      </c>
      <c r="L335" s="25" t="e">
        <f>#REF!</f>
        <v>#REF!</v>
      </c>
      <c r="M335" s="25" t="e">
        <f>#REF!</f>
        <v>#REF!</v>
      </c>
      <c r="N335" s="25" t="e">
        <f>#REF!</f>
        <v>#REF!</v>
      </c>
      <c r="O335" s="25">
        <f t="shared" si="32"/>
        <v>500</v>
      </c>
      <c r="P335" s="25">
        <f t="shared" si="33"/>
        <v>500</v>
      </c>
    </row>
    <row r="336" spans="1:16" s="17" customFormat="1" ht="13.5" customHeight="1" thickBot="1" x14ac:dyDescent="0.3"/>
    <row r="337" spans="1:16" s="17" customFormat="1" ht="26.25" customHeight="1" x14ac:dyDescent="0.25">
      <c r="A337" s="95" t="s">
        <v>139</v>
      </c>
      <c r="B337" s="89" t="s">
        <v>140</v>
      </c>
      <c r="C337" s="89" t="s">
        <v>32</v>
      </c>
      <c r="D337" s="100" t="s">
        <v>141</v>
      </c>
      <c r="E337" s="89" t="s">
        <v>142</v>
      </c>
      <c r="F337" s="89" t="s">
        <v>293</v>
      </c>
      <c r="G337" s="89"/>
      <c r="H337" s="90" t="s">
        <v>146</v>
      </c>
    </row>
    <row r="338" spans="1:16" s="17" customFormat="1" ht="12.75" customHeight="1" x14ac:dyDescent="0.25">
      <c r="A338" s="96"/>
      <c r="B338" s="98"/>
      <c r="C338" s="98"/>
      <c r="D338" s="101"/>
      <c r="E338" s="98"/>
      <c r="F338" s="93" t="s">
        <v>147</v>
      </c>
      <c r="G338" s="93" t="s">
        <v>148</v>
      </c>
      <c r="H338" s="91"/>
    </row>
    <row r="339" spans="1:16" s="17" customFormat="1" ht="13.5" customHeight="1" thickBot="1" x14ac:dyDescent="0.3">
      <c r="A339" s="97"/>
      <c r="B339" s="99"/>
      <c r="C339" s="99"/>
      <c r="D339" s="102"/>
      <c r="E339" s="99"/>
      <c r="F339" s="94"/>
      <c r="G339" s="94"/>
      <c r="H339" s="92"/>
    </row>
    <row r="340" spans="1:16" s="26" customFormat="1" ht="13.2" x14ac:dyDescent="0.25">
      <c r="A340" s="70">
        <v>257</v>
      </c>
      <c r="B340" s="71"/>
      <c r="C340" s="72" t="s">
        <v>677</v>
      </c>
      <c r="D340" s="73" t="s">
        <v>328</v>
      </c>
      <c r="E340" s="74">
        <v>1</v>
      </c>
      <c r="F340" s="75">
        <v>60</v>
      </c>
      <c r="G340" s="74">
        <v>60</v>
      </c>
      <c r="H340" s="76"/>
      <c r="I340" s="25" t="e">
        <f>#REF!</f>
        <v>#REF!</v>
      </c>
      <c r="J340" s="25" t="e">
        <f>#REF!</f>
        <v>#REF!</v>
      </c>
      <c r="K340" s="25" t="e">
        <f>#REF!</f>
        <v>#REF!</v>
      </c>
      <c r="L340" s="25" t="e">
        <f>#REF!</f>
        <v>#REF!</v>
      </c>
      <c r="M340" s="25" t="e">
        <f>#REF!</f>
        <v>#REF!</v>
      </c>
      <c r="N340" s="25" t="e">
        <f>#REF!</f>
        <v>#REF!</v>
      </c>
      <c r="O340" s="25">
        <f t="shared" ref="O340:O356" si="34">F340</f>
        <v>60</v>
      </c>
      <c r="P340" s="25">
        <f t="shared" ref="P340:P356" si="35">G340</f>
        <v>60</v>
      </c>
    </row>
    <row r="341" spans="1:16" s="26" customFormat="1" ht="13.2" x14ac:dyDescent="0.25">
      <c r="A341" s="70">
        <v>258</v>
      </c>
      <c r="B341" s="71"/>
      <c r="C341" s="72" t="s">
        <v>678</v>
      </c>
      <c r="D341" s="73" t="s">
        <v>418</v>
      </c>
      <c r="E341" s="74">
        <v>1</v>
      </c>
      <c r="F341" s="75">
        <v>1000</v>
      </c>
      <c r="G341" s="74">
        <v>1000</v>
      </c>
      <c r="H341" s="76"/>
      <c r="I341" s="25" t="e">
        <f>#REF!</f>
        <v>#REF!</v>
      </c>
      <c r="J341" s="25" t="e">
        <f>#REF!</f>
        <v>#REF!</v>
      </c>
      <c r="K341" s="25" t="e">
        <f>#REF!</f>
        <v>#REF!</v>
      </c>
      <c r="L341" s="25" t="e">
        <f>#REF!</f>
        <v>#REF!</v>
      </c>
      <c r="M341" s="25" t="e">
        <f>#REF!</f>
        <v>#REF!</v>
      </c>
      <c r="N341" s="25" t="e">
        <f>#REF!</f>
        <v>#REF!</v>
      </c>
      <c r="O341" s="25">
        <f t="shared" si="34"/>
        <v>1000</v>
      </c>
      <c r="P341" s="25">
        <f t="shared" si="35"/>
        <v>1000</v>
      </c>
    </row>
    <row r="342" spans="1:16" s="26" customFormat="1" ht="39.6" x14ac:dyDescent="0.25">
      <c r="A342" s="70">
        <v>259</v>
      </c>
      <c r="B342" s="71"/>
      <c r="C342" s="72" t="s">
        <v>679</v>
      </c>
      <c r="D342" s="73" t="s">
        <v>346</v>
      </c>
      <c r="E342" s="74">
        <v>1</v>
      </c>
      <c r="F342" s="75">
        <v>2430</v>
      </c>
      <c r="G342" s="74">
        <v>2430</v>
      </c>
      <c r="H342" s="76"/>
      <c r="I342" s="25" t="e">
        <f>#REF!</f>
        <v>#REF!</v>
      </c>
      <c r="J342" s="25" t="e">
        <f>#REF!</f>
        <v>#REF!</v>
      </c>
      <c r="K342" s="25" t="e">
        <f>#REF!</f>
        <v>#REF!</v>
      </c>
      <c r="L342" s="25" t="e">
        <f>#REF!</f>
        <v>#REF!</v>
      </c>
      <c r="M342" s="25" t="e">
        <f>#REF!</f>
        <v>#REF!</v>
      </c>
      <c r="N342" s="25" t="e">
        <f>#REF!</f>
        <v>#REF!</v>
      </c>
      <c r="O342" s="25">
        <f t="shared" si="34"/>
        <v>2430</v>
      </c>
      <c r="P342" s="25">
        <f t="shared" si="35"/>
        <v>2430</v>
      </c>
    </row>
    <row r="343" spans="1:16" s="26" customFormat="1" ht="13.2" x14ac:dyDescent="0.25">
      <c r="A343" s="70">
        <v>260</v>
      </c>
      <c r="B343" s="71"/>
      <c r="C343" s="72" t="s">
        <v>680</v>
      </c>
      <c r="D343" s="73" t="s">
        <v>328</v>
      </c>
      <c r="E343" s="74">
        <v>1</v>
      </c>
      <c r="F343" s="75">
        <v>2000</v>
      </c>
      <c r="G343" s="74">
        <v>2000</v>
      </c>
      <c r="H343" s="76"/>
      <c r="I343" s="25" t="e">
        <f>#REF!</f>
        <v>#REF!</v>
      </c>
      <c r="J343" s="25" t="e">
        <f>#REF!</f>
        <v>#REF!</v>
      </c>
      <c r="K343" s="25" t="e">
        <f>#REF!</f>
        <v>#REF!</v>
      </c>
      <c r="L343" s="25" t="e">
        <f>#REF!</f>
        <v>#REF!</v>
      </c>
      <c r="M343" s="25" t="e">
        <f>#REF!</f>
        <v>#REF!</v>
      </c>
      <c r="N343" s="25" t="e">
        <f>#REF!</f>
        <v>#REF!</v>
      </c>
      <c r="O343" s="25">
        <f t="shared" si="34"/>
        <v>2000</v>
      </c>
      <c r="P343" s="25">
        <f t="shared" si="35"/>
        <v>2000</v>
      </c>
    </row>
    <row r="344" spans="1:16" s="26" customFormat="1" ht="13.2" x14ac:dyDescent="0.25">
      <c r="A344" s="70">
        <v>261</v>
      </c>
      <c r="B344" s="71"/>
      <c r="C344" s="72" t="s">
        <v>680</v>
      </c>
      <c r="D344" s="73" t="s">
        <v>300</v>
      </c>
      <c r="E344" s="74">
        <v>1</v>
      </c>
      <c r="F344" s="75">
        <v>200</v>
      </c>
      <c r="G344" s="74">
        <v>200</v>
      </c>
      <c r="H344" s="76"/>
      <c r="I344" s="25" t="e">
        <f>#REF!</f>
        <v>#REF!</v>
      </c>
      <c r="J344" s="25" t="e">
        <f>#REF!</f>
        <v>#REF!</v>
      </c>
      <c r="K344" s="25" t="e">
        <f>#REF!</f>
        <v>#REF!</v>
      </c>
      <c r="L344" s="25" t="e">
        <f>#REF!</f>
        <v>#REF!</v>
      </c>
      <c r="M344" s="25" t="e">
        <f>#REF!</f>
        <v>#REF!</v>
      </c>
      <c r="N344" s="25" t="e">
        <f>#REF!</f>
        <v>#REF!</v>
      </c>
      <c r="O344" s="25">
        <f t="shared" si="34"/>
        <v>200</v>
      </c>
      <c r="P344" s="25">
        <f t="shared" si="35"/>
        <v>200</v>
      </c>
    </row>
    <row r="345" spans="1:16" s="26" customFormat="1" ht="13.2" x14ac:dyDescent="0.25">
      <c r="A345" s="70">
        <v>262</v>
      </c>
      <c r="B345" s="71"/>
      <c r="C345" s="72" t="s">
        <v>680</v>
      </c>
      <c r="D345" s="73" t="s">
        <v>332</v>
      </c>
      <c r="E345" s="74">
        <v>1</v>
      </c>
      <c r="F345" s="75">
        <v>327</v>
      </c>
      <c r="G345" s="74">
        <v>327</v>
      </c>
      <c r="H345" s="76"/>
      <c r="I345" s="25" t="e">
        <f>#REF!</f>
        <v>#REF!</v>
      </c>
      <c r="J345" s="25" t="e">
        <f>#REF!</f>
        <v>#REF!</v>
      </c>
      <c r="K345" s="25" t="e">
        <f>#REF!</f>
        <v>#REF!</v>
      </c>
      <c r="L345" s="25" t="e">
        <f>#REF!</f>
        <v>#REF!</v>
      </c>
      <c r="M345" s="25" t="e">
        <f>#REF!</f>
        <v>#REF!</v>
      </c>
      <c r="N345" s="25" t="e">
        <f>#REF!</f>
        <v>#REF!</v>
      </c>
      <c r="O345" s="25">
        <f t="shared" si="34"/>
        <v>327</v>
      </c>
      <c r="P345" s="25">
        <f t="shared" si="35"/>
        <v>327</v>
      </c>
    </row>
    <row r="346" spans="1:16" s="26" customFormat="1" ht="26.4" x14ac:dyDescent="0.25">
      <c r="A346" s="70">
        <v>263</v>
      </c>
      <c r="B346" s="71"/>
      <c r="C346" s="72" t="s">
        <v>681</v>
      </c>
      <c r="D346" s="73" t="s">
        <v>340</v>
      </c>
      <c r="E346" s="74">
        <v>1</v>
      </c>
      <c r="F346" s="75">
        <v>14040</v>
      </c>
      <c r="G346" s="74">
        <v>14040</v>
      </c>
      <c r="H346" s="76"/>
      <c r="I346" s="25" t="e">
        <f>#REF!</f>
        <v>#REF!</v>
      </c>
      <c r="J346" s="25" t="e">
        <f>#REF!</f>
        <v>#REF!</v>
      </c>
      <c r="K346" s="25" t="e">
        <f>#REF!</f>
        <v>#REF!</v>
      </c>
      <c r="L346" s="25" t="e">
        <f>#REF!</f>
        <v>#REF!</v>
      </c>
      <c r="M346" s="25" t="e">
        <f>#REF!</f>
        <v>#REF!</v>
      </c>
      <c r="N346" s="25" t="e">
        <f>#REF!</f>
        <v>#REF!</v>
      </c>
      <c r="O346" s="25">
        <f t="shared" si="34"/>
        <v>14040</v>
      </c>
      <c r="P346" s="25">
        <f t="shared" si="35"/>
        <v>14040</v>
      </c>
    </row>
    <row r="347" spans="1:16" s="26" customFormat="1" ht="26.4" x14ac:dyDescent="0.25">
      <c r="A347" s="70">
        <v>264</v>
      </c>
      <c r="B347" s="71"/>
      <c r="C347" s="72" t="s">
        <v>682</v>
      </c>
      <c r="D347" s="73" t="s">
        <v>328</v>
      </c>
      <c r="E347" s="74" t="s">
        <v>683</v>
      </c>
      <c r="F347" s="75">
        <v>2000</v>
      </c>
      <c r="G347" s="74">
        <v>1426.7</v>
      </c>
      <c r="H347" s="76"/>
      <c r="I347" s="25" t="e">
        <f>#REF!</f>
        <v>#REF!</v>
      </c>
      <c r="J347" s="25" t="e">
        <f>#REF!</f>
        <v>#REF!</v>
      </c>
      <c r="K347" s="25" t="e">
        <f>#REF!</f>
        <v>#REF!</v>
      </c>
      <c r="L347" s="25" t="e">
        <f>#REF!</f>
        <v>#REF!</v>
      </c>
      <c r="M347" s="25" t="e">
        <f>#REF!</f>
        <v>#REF!</v>
      </c>
      <c r="N347" s="25" t="e">
        <f>#REF!</f>
        <v>#REF!</v>
      </c>
      <c r="O347" s="25">
        <f t="shared" si="34"/>
        <v>2000</v>
      </c>
      <c r="P347" s="25">
        <f t="shared" si="35"/>
        <v>1426.7</v>
      </c>
    </row>
    <row r="348" spans="1:16" s="26" customFormat="1" ht="26.4" x14ac:dyDescent="0.25">
      <c r="A348" s="70">
        <v>265</v>
      </c>
      <c r="B348" s="71"/>
      <c r="C348" s="72" t="s">
        <v>684</v>
      </c>
      <c r="D348" s="73" t="s">
        <v>346</v>
      </c>
      <c r="E348" s="74" t="s">
        <v>685</v>
      </c>
      <c r="F348" s="75">
        <v>660</v>
      </c>
      <c r="G348" s="74">
        <v>3504.6000000000004</v>
      </c>
      <c r="H348" s="76"/>
      <c r="I348" s="25" t="e">
        <f>#REF!</f>
        <v>#REF!</v>
      </c>
      <c r="J348" s="25" t="e">
        <f>#REF!</f>
        <v>#REF!</v>
      </c>
      <c r="K348" s="25" t="e">
        <f>#REF!</f>
        <v>#REF!</v>
      </c>
      <c r="L348" s="25" t="e">
        <f>#REF!</f>
        <v>#REF!</v>
      </c>
      <c r="M348" s="25" t="e">
        <f>#REF!</f>
        <v>#REF!</v>
      </c>
      <c r="N348" s="25" t="e">
        <f>#REF!</f>
        <v>#REF!</v>
      </c>
      <c r="O348" s="25">
        <f t="shared" si="34"/>
        <v>660</v>
      </c>
      <c r="P348" s="25">
        <f t="shared" si="35"/>
        <v>3504.6000000000004</v>
      </c>
    </row>
    <row r="349" spans="1:16" s="26" customFormat="1" ht="13.2" x14ac:dyDescent="0.25">
      <c r="A349" s="70">
        <v>266</v>
      </c>
      <c r="B349" s="71"/>
      <c r="C349" s="72" t="s">
        <v>686</v>
      </c>
      <c r="D349" s="73" t="s">
        <v>346</v>
      </c>
      <c r="E349" s="74">
        <v>1</v>
      </c>
      <c r="F349" s="75">
        <v>210</v>
      </c>
      <c r="G349" s="74">
        <v>210</v>
      </c>
      <c r="H349" s="76"/>
      <c r="I349" s="25" t="e">
        <f>#REF!</f>
        <v>#REF!</v>
      </c>
      <c r="J349" s="25" t="e">
        <f>#REF!</f>
        <v>#REF!</v>
      </c>
      <c r="K349" s="25" t="e">
        <f>#REF!</f>
        <v>#REF!</v>
      </c>
      <c r="L349" s="25" t="e">
        <f>#REF!</f>
        <v>#REF!</v>
      </c>
      <c r="M349" s="25" t="e">
        <f>#REF!</f>
        <v>#REF!</v>
      </c>
      <c r="N349" s="25" t="e">
        <f>#REF!</f>
        <v>#REF!</v>
      </c>
      <c r="O349" s="25">
        <f t="shared" si="34"/>
        <v>210</v>
      </c>
      <c r="P349" s="25">
        <f t="shared" si="35"/>
        <v>210</v>
      </c>
    </row>
    <row r="350" spans="1:16" s="26" customFormat="1" ht="26.4" x14ac:dyDescent="0.25">
      <c r="A350" s="70">
        <v>267</v>
      </c>
      <c r="B350" s="71"/>
      <c r="C350" s="72" t="s">
        <v>687</v>
      </c>
      <c r="D350" s="73" t="s">
        <v>362</v>
      </c>
      <c r="E350" s="74">
        <v>240</v>
      </c>
      <c r="F350" s="75">
        <v>8.6</v>
      </c>
      <c r="G350" s="74">
        <v>2064</v>
      </c>
      <c r="H350" s="76"/>
      <c r="I350" s="25" t="e">
        <f>#REF!</f>
        <v>#REF!</v>
      </c>
      <c r="J350" s="25" t="e">
        <f>#REF!</f>
        <v>#REF!</v>
      </c>
      <c r="K350" s="25" t="e">
        <f>#REF!</f>
        <v>#REF!</v>
      </c>
      <c r="L350" s="25" t="e">
        <f>#REF!</f>
        <v>#REF!</v>
      </c>
      <c r="M350" s="25" t="e">
        <f>#REF!</f>
        <v>#REF!</v>
      </c>
      <c r="N350" s="25" t="e">
        <f>#REF!</f>
        <v>#REF!</v>
      </c>
      <c r="O350" s="25">
        <f t="shared" si="34"/>
        <v>8.6</v>
      </c>
      <c r="P350" s="25">
        <f t="shared" si="35"/>
        <v>2064</v>
      </c>
    </row>
    <row r="351" spans="1:16" s="26" customFormat="1" ht="13.2" x14ac:dyDescent="0.25">
      <c r="A351" s="70">
        <v>268</v>
      </c>
      <c r="B351" s="71"/>
      <c r="C351" s="72" t="s">
        <v>688</v>
      </c>
      <c r="D351" s="73" t="s">
        <v>362</v>
      </c>
      <c r="E351" s="74">
        <v>1</v>
      </c>
      <c r="F351" s="75">
        <v>2</v>
      </c>
      <c r="G351" s="74">
        <v>2</v>
      </c>
      <c r="H351" s="76"/>
      <c r="I351" s="25" t="e">
        <f>#REF!</f>
        <v>#REF!</v>
      </c>
      <c r="J351" s="25" t="e">
        <f>#REF!</f>
        <v>#REF!</v>
      </c>
      <c r="K351" s="25" t="e">
        <f>#REF!</f>
        <v>#REF!</v>
      </c>
      <c r="L351" s="25" t="e">
        <f>#REF!</f>
        <v>#REF!</v>
      </c>
      <c r="M351" s="25" t="e">
        <f>#REF!</f>
        <v>#REF!</v>
      </c>
      <c r="N351" s="25" t="e">
        <f>#REF!</f>
        <v>#REF!</v>
      </c>
      <c r="O351" s="25">
        <f t="shared" si="34"/>
        <v>2</v>
      </c>
      <c r="P351" s="25">
        <f t="shared" si="35"/>
        <v>2</v>
      </c>
    </row>
    <row r="352" spans="1:16" s="26" customFormat="1" ht="26.4" x14ac:dyDescent="0.25">
      <c r="A352" s="70">
        <v>269</v>
      </c>
      <c r="B352" s="71"/>
      <c r="C352" s="72" t="s">
        <v>689</v>
      </c>
      <c r="D352" s="73" t="s">
        <v>362</v>
      </c>
      <c r="E352" s="74">
        <v>250</v>
      </c>
      <c r="F352" s="75">
        <v>3</v>
      </c>
      <c r="G352" s="74">
        <v>750</v>
      </c>
      <c r="H352" s="76"/>
      <c r="I352" s="25" t="e">
        <f>#REF!</f>
        <v>#REF!</v>
      </c>
      <c r="J352" s="25" t="e">
        <f>#REF!</f>
        <v>#REF!</v>
      </c>
      <c r="K352" s="25" t="e">
        <f>#REF!</f>
        <v>#REF!</v>
      </c>
      <c r="L352" s="25" t="e">
        <f>#REF!</f>
        <v>#REF!</v>
      </c>
      <c r="M352" s="25" t="e">
        <f>#REF!</f>
        <v>#REF!</v>
      </c>
      <c r="N352" s="25" t="e">
        <f>#REF!</f>
        <v>#REF!</v>
      </c>
      <c r="O352" s="25">
        <f t="shared" si="34"/>
        <v>3</v>
      </c>
      <c r="P352" s="25">
        <f t="shared" si="35"/>
        <v>750</v>
      </c>
    </row>
    <row r="353" spans="1:16" s="26" customFormat="1" ht="26.4" x14ac:dyDescent="0.25">
      <c r="A353" s="70">
        <v>270</v>
      </c>
      <c r="B353" s="71"/>
      <c r="C353" s="72" t="s">
        <v>690</v>
      </c>
      <c r="D353" s="73" t="s">
        <v>310</v>
      </c>
      <c r="E353" s="74">
        <v>200</v>
      </c>
      <c r="F353" s="75">
        <v>15.96</v>
      </c>
      <c r="G353" s="74">
        <v>3192</v>
      </c>
      <c r="H353" s="76"/>
      <c r="I353" s="25" t="e">
        <f>#REF!</f>
        <v>#REF!</v>
      </c>
      <c r="J353" s="25" t="e">
        <f>#REF!</f>
        <v>#REF!</v>
      </c>
      <c r="K353" s="25" t="e">
        <f>#REF!</f>
        <v>#REF!</v>
      </c>
      <c r="L353" s="25" t="e">
        <f>#REF!</f>
        <v>#REF!</v>
      </c>
      <c r="M353" s="25" t="e">
        <f>#REF!</f>
        <v>#REF!</v>
      </c>
      <c r="N353" s="25" t="e">
        <f>#REF!</f>
        <v>#REF!</v>
      </c>
      <c r="O353" s="25">
        <f t="shared" si="34"/>
        <v>15.96</v>
      </c>
      <c r="P353" s="25">
        <f t="shared" si="35"/>
        <v>3192</v>
      </c>
    </row>
    <row r="354" spans="1:16" s="26" customFormat="1" ht="39.6" x14ac:dyDescent="0.25">
      <c r="A354" s="70">
        <v>271</v>
      </c>
      <c r="B354" s="71"/>
      <c r="C354" s="72" t="s">
        <v>691</v>
      </c>
      <c r="D354" s="73" t="s">
        <v>300</v>
      </c>
      <c r="E354" s="74" t="s">
        <v>692</v>
      </c>
      <c r="F354" s="75">
        <v>3808</v>
      </c>
      <c r="G354" s="74">
        <v>87590.720000000001</v>
      </c>
      <c r="H354" s="76"/>
      <c r="I354" s="25" t="e">
        <f>#REF!</f>
        <v>#REF!</v>
      </c>
      <c r="J354" s="25" t="e">
        <f>#REF!</f>
        <v>#REF!</v>
      </c>
      <c r="K354" s="25" t="e">
        <f>#REF!</f>
        <v>#REF!</v>
      </c>
      <c r="L354" s="25" t="e">
        <f>#REF!</f>
        <v>#REF!</v>
      </c>
      <c r="M354" s="25" t="e">
        <f>#REF!</f>
        <v>#REF!</v>
      </c>
      <c r="N354" s="25" t="e">
        <f>#REF!</f>
        <v>#REF!</v>
      </c>
      <c r="O354" s="25">
        <f t="shared" si="34"/>
        <v>3808</v>
      </c>
      <c r="P354" s="25">
        <f t="shared" si="35"/>
        <v>87590.720000000001</v>
      </c>
    </row>
    <row r="355" spans="1:16" s="26" customFormat="1" ht="26.4" x14ac:dyDescent="0.25">
      <c r="A355" s="70">
        <v>272</v>
      </c>
      <c r="B355" s="71"/>
      <c r="C355" s="72" t="s">
        <v>693</v>
      </c>
      <c r="D355" s="73" t="s">
        <v>418</v>
      </c>
      <c r="E355" s="74">
        <v>1</v>
      </c>
      <c r="F355" s="75">
        <v>1500</v>
      </c>
      <c r="G355" s="74">
        <v>1500</v>
      </c>
      <c r="H355" s="76"/>
      <c r="I355" s="25" t="e">
        <f>#REF!</f>
        <v>#REF!</v>
      </c>
      <c r="J355" s="25" t="e">
        <f>#REF!</f>
        <v>#REF!</v>
      </c>
      <c r="K355" s="25" t="e">
        <f>#REF!</f>
        <v>#REF!</v>
      </c>
      <c r="L355" s="25" t="e">
        <f>#REF!</f>
        <v>#REF!</v>
      </c>
      <c r="M355" s="25" t="e">
        <f>#REF!</f>
        <v>#REF!</v>
      </c>
      <c r="N355" s="25" t="e">
        <f>#REF!</f>
        <v>#REF!</v>
      </c>
      <c r="O355" s="25">
        <f t="shared" si="34"/>
        <v>1500</v>
      </c>
      <c r="P355" s="25">
        <f t="shared" si="35"/>
        <v>1500</v>
      </c>
    </row>
    <row r="356" spans="1:16" s="26" customFormat="1" ht="39.6" x14ac:dyDescent="0.25">
      <c r="A356" s="70">
        <v>273</v>
      </c>
      <c r="B356" s="71"/>
      <c r="C356" s="72" t="s">
        <v>694</v>
      </c>
      <c r="D356" s="73" t="s">
        <v>315</v>
      </c>
      <c r="E356" s="74" t="s">
        <v>695</v>
      </c>
      <c r="F356" s="75">
        <v>3</v>
      </c>
      <c r="G356" s="74">
        <v>52230.86</v>
      </c>
      <c r="H356" s="76"/>
      <c r="I356" s="25" t="e">
        <f>#REF!</f>
        <v>#REF!</v>
      </c>
      <c r="J356" s="25" t="e">
        <f>#REF!</f>
        <v>#REF!</v>
      </c>
      <c r="K356" s="25" t="e">
        <f>#REF!</f>
        <v>#REF!</v>
      </c>
      <c r="L356" s="25" t="e">
        <f>#REF!</f>
        <v>#REF!</v>
      </c>
      <c r="M356" s="25" t="e">
        <f>#REF!</f>
        <v>#REF!</v>
      </c>
      <c r="N356" s="25" t="e">
        <f>#REF!</f>
        <v>#REF!</v>
      </c>
      <c r="O356" s="25">
        <f t="shared" si="34"/>
        <v>3</v>
      </c>
      <c r="P356" s="25">
        <f t="shared" si="35"/>
        <v>52230.86</v>
      </c>
    </row>
    <row r="357" spans="1:16" s="17" customFormat="1" ht="13.5" customHeight="1" thickBot="1" x14ac:dyDescent="0.3"/>
    <row r="358" spans="1:16" s="17" customFormat="1" ht="26.25" customHeight="1" x14ac:dyDescent="0.25">
      <c r="A358" s="95" t="s">
        <v>139</v>
      </c>
      <c r="B358" s="89" t="s">
        <v>140</v>
      </c>
      <c r="C358" s="89" t="s">
        <v>32</v>
      </c>
      <c r="D358" s="100" t="s">
        <v>141</v>
      </c>
      <c r="E358" s="89" t="s">
        <v>142</v>
      </c>
      <c r="F358" s="89" t="s">
        <v>293</v>
      </c>
      <c r="G358" s="89"/>
      <c r="H358" s="90" t="s">
        <v>146</v>
      </c>
    </row>
    <row r="359" spans="1:16" s="17" customFormat="1" ht="12.75" customHeight="1" x14ac:dyDescent="0.25">
      <c r="A359" s="96"/>
      <c r="B359" s="98"/>
      <c r="C359" s="98"/>
      <c r="D359" s="101"/>
      <c r="E359" s="98"/>
      <c r="F359" s="93" t="s">
        <v>147</v>
      </c>
      <c r="G359" s="93" t="s">
        <v>148</v>
      </c>
      <c r="H359" s="91"/>
    </row>
    <row r="360" spans="1:16" s="17" customFormat="1" ht="13.5" customHeight="1" thickBot="1" x14ac:dyDescent="0.3">
      <c r="A360" s="97"/>
      <c r="B360" s="99"/>
      <c r="C360" s="99"/>
      <c r="D360" s="102"/>
      <c r="E360" s="99"/>
      <c r="F360" s="94"/>
      <c r="G360" s="94"/>
      <c r="H360" s="92"/>
    </row>
    <row r="361" spans="1:16" s="26" customFormat="1" ht="26.4" x14ac:dyDescent="0.25">
      <c r="A361" s="70">
        <v>274</v>
      </c>
      <c r="B361" s="71"/>
      <c r="C361" s="72" t="s">
        <v>696</v>
      </c>
      <c r="D361" s="73" t="s">
        <v>315</v>
      </c>
      <c r="E361" s="74" t="s">
        <v>697</v>
      </c>
      <c r="F361" s="75">
        <v>2</v>
      </c>
      <c r="G361" s="74">
        <v>11961.6</v>
      </c>
      <c r="H361" s="76"/>
      <c r="I361" s="25" t="e">
        <f>#REF!</f>
        <v>#REF!</v>
      </c>
      <c r="J361" s="25" t="e">
        <f>#REF!</f>
        <v>#REF!</v>
      </c>
      <c r="K361" s="25" t="e">
        <f>#REF!</f>
        <v>#REF!</v>
      </c>
      <c r="L361" s="25" t="e">
        <f>#REF!</f>
        <v>#REF!</v>
      </c>
      <c r="M361" s="25" t="e">
        <f>#REF!</f>
        <v>#REF!</v>
      </c>
      <c r="N361" s="25" t="e">
        <f>#REF!</f>
        <v>#REF!</v>
      </c>
      <c r="O361" s="25">
        <f t="shared" ref="O361:O370" si="36">F361</f>
        <v>2</v>
      </c>
      <c r="P361" s="25">
        <f t="shared" ref="P361:P370" si="37">G361</f>
        <v>11961.6</v>
      </c>
    </row>
    <row r="362" spans="1:16" s="26" customFormat="1" ht="52.8" x14ac:dyDescent="0.25">
      <c r="A362" s="70">
        <v>275</v>
      </c>
      <c r="B362" s="71"/>
      <c r="C362" s="72" t="s">
        <v>698</v>
      </c>
      <c r="D362" s="73" t="s">
        <v>325</v>
      </c>
      <c r="E362" s="74" t="s">
        <v>699</v>
      </c>
      <c r="F362" s="75">
        <v>595</v>
      </c>
      <c r="G362" s="74">
        <v>326597.55</v>
      </c>
      <c r="H362" s="76"/>
      <c r="I362" s="25" t="e">
        <f>#REF!</f>
        <v>#REF!</v>
      </c>
      <c r="J362" s="25" t="e">
        <f>#REF!</f>
        <v>#REF!</v>
      </c>
      <c r="K362" s="25" t="e">
        <f>#REF!</f>
        <v>#REF!</v>
      </c>
      <c r="L362" s="25" t="e">
        <f>#REF!</f>
        <v>#REF!</v>
      </c>
      <c r="M362" s="25" t="e">
        <f>#REF!</f>
        <v>#REF!</v>
      </c>
      <c r="N362" s="25" t="e">
        <f>#REF!</f>
        <v>#REF!</v>
      </c>
      <c r="O362" s="25">
        <f t="shared" si="36"/>
        <v>595</v>
      </c>
      <c r="P362" s="25">
        <f t="shared" si="37"/>
        <v>326597.55</v>
      </c>
    </row>
    <row r="363" spans="1:16" s="26" customFormat="1" ht="39.6" x14ac:dyDescent="0.25">
      <c r="A363" s="70">
        <v>276</v>
      </c>
      <c r="B363" s="71"/>
      <c r="C363" s="72" t="s">
        <v>700</v>
      </c>
      <c r="D363" s="73" t="s">
        <v>340</v>
      </c>
      <c r="E363" s="74" t="s">
        <v>701</v>
      </c>
      <c r="F363" s="75">
        <v>110</v>
      </c>
      <c r="G363" s="74">
        <v>5890.72</v>
      </c>
      <c r="H363" s="76"/>
      <c r="I363" s="25" t="e">
        <f>#REF!</f>
        <v>#REF!</v>
      </c>
      <c r="J363" s="25" t="e">
        <f>#REF!</f>
        <v>#REF!</v>
      </c>
      <c r="K363" s="25" t="e">
        <f>#REF!</f>
        <v>#REF!</v>
      </c>
      <c r="L363" s="25" t="e">
        <f>#REF!</f>
        <v>#REF!</v>
      </c>
      <c r="M363" s="25" t="e">
        <f>#REF!</f>
        <v>#REF!</v>
      </c>
      <c r="N363" s="25" t="e">
        <f>#REF!</f>
        <v>#REF!</v>
      </c>
      <c r="O363" s="25">
        <f t="shared" si="36"/>
        <v>110</v>
      </c>
      <c r="P363" s="25">
        <f t="shared" si="37"/>
        <v>5890.72</v>
      </c>
    </row>
    <row r="364" spans="1:16" s="26" customFormat="1" ht="26.4" x14ac:dyDescent="0.25">
      <c r="A364" s="70">
        <v>277</v>
      </c>
      <c r="B364" s="71"/>
      <c r="C364" s="72" t="s">
        <v>702</v>
      </c>
      <c r="D364" s="73" t="s">
        <v>380</v>
      </c>
      <c r="E364" s="74" t="s">
        <v>703</v>
      </c>
      <c r="F364" s="75">
        <v>6</v>
      </c>
      <c r="G364" s="74">
        <v>80.25</v>
      </c>
      <c r="H364" s="76"/>
      <c r="I364" s="25" t="e">
        <f>#REF!</f>
        <v>#REF!</v>
      </c>
      <c r="J364" s="25" t="e">
        <f>#REF!</f>
        <v>#REF!</v>
      </c>
      <c r="K364" s="25" t="e">
        <f>#REF!</f>
        <v>#REF!</v>
      </c>
      <c r="L364" s="25" t="e">
        <f>#REF!</f>
        <v>#REF!</v>
      </c>
      <c r="M364" s="25" t="e">
        <f>#REF!</f>
        <v>#REF!</v>
      </c>
      <c r="N364" s="25" t="e">
        <f>#REF!</f>
        <v>#REF!</v>
      </c>
      <c r="O364" s="25">
        <f t="shared" si="36"/>
        <v>6</v>
      </c>
      <c r="P364" s="25">
        <f t="shared" si="37"/>
        <v>80.25</v>
      </c>
    </row>
    <row r="365" spans="1:16" s="26" customFormat="1" ht="26.4" x14ac:dyDescent="0.25">
      <c r="A365" s="70">
        <v>278</v>
      </c>
      <c r="B365" s="71"/>
      <c r="C365" s="72" t="s">
        <v>704</v>
      </c>
      <c r="D365" s="73" t="s">
        <v>418</v>
      </c>
      <c r="E365" s="74" t="s">
        <v>705</v>
      </c>
      <c r="F365" s="75">
        <v>1100</v>
      </c>
      <c r="G365" s="74">
        <v>319</v>
      </c>
      <c r="H365" s="76"/>
      <c r="I365" s="25" t="e">
        <f>#REF!</f>
        <v>#REF!</v>
      </c>
      <c r="J365" s="25" t="e">
        <f>#REF!</f>
        <v>#REF!</v>
      </c>
      <c r="K365" s="25" t="e">
        <f>#REF!</f>
        <v>#REF!</v>
      </c>
      <c r="L365" s="25" t="e">
        <f>#REF!</f>
        <v>#REF!</v>
      </c>
      <c r="M365" s="25" t="e">
        <f>#REF!</f>
        <v>#REF!</v>
      </c>
      <c r="N365" s="25" t="e">
        <f>#REF!</f>
        <v>#REF!</v>
      </c>
      <c r="O365" s="25">
        <f t="shared" si="36"/>
        <v>1100</v>
      </c>
      <c r="P365" s="25">
        <f t="shared" si="37"/>
        <v>319</v>
      </c>
    </row>
    <row r="366" spans="1:16" s="26" customFormat="1" ht="26.4" x14ac:dyDescent="0.25">
      <c r="A366" s="70">
        <v>279</v>
      </c>
      <c r="B366" s="71"/>
      <c r="C366" s="72" t="s">
        <v>706</v>
      </c>
      <c r="D366" s="73" t="s">
        <v>328</v>
      </c>
      <c r="E366" s="74" t="s">
        <v>705</v>
      </c>
      <c r="F366" s="75">
        <v>900</v>
      </c>
      <c r="G366" s="74">
        <v>261</v>
      </c>
      <c r="H366" s="76"/>
      <c r="I366" s="25" t="e">
        <f>#REF!</f>
        <v>#REF!</v>
      </c>
      <c r="J366" s="25" t="e">
        <f>#REF!</f>
        <v>#REF!</v>
      </c>
      <c r="K366" s="25" t="e">
        <f>#REF!</f>
        <v>#REF!</v>
      </c>
      <c r="L366" s="25" t="e">
        <f>#REF!</f>
        <v>#REF!</v>
      </c>
      <c r="M366" s="25" t="e">
        <f>#REF!</f>
        <v>#REF!</v>
      </c>
      <c r="N366" s="25" t="e">
        <f>#REF!</f>
        <v>#REF!</v>
      </c>
      <c r="O366" s="25">
        <f t="shared" si="36"/>
        <v>900</v>
      </c>
      <c r="P366" s="25">
        <f t="shared" si="37"/>
        <v>261</v>
      </c>
    </row>
    <row r="367" spans="1:16" s="26" customFormat="1" ht="26.4" x14ac:dyDescent="0.25">
      <c r="A367" s="70">
        <v>280</v>
      </c>
      <c r="B367" s="71"/>
      <c r="C367" s="72" t="s">
        <v>707</v>
      </c>
      <c r="D367" s="73" t="s">
        <v>315</v>
      </c>
      <c r="E367" s="74" t="s">
        <v>708</v>
      </c>
      <c r="F367" s="75">
        <v>7</v>
      </c>
      <c r="G367" s="74">
        <v>38770.67</v>
      </c>
      <c r="H367" s="76"/>
      <c r="I367" s="25" t="e">
        <f>#REF!</f>
        <v>#REF!</v>
      </c>
      <c r="J367" s="25" t="e">
        <f>#REF!</f>
        <v>#REF!</v>
      </c>
      <c r="K367" s="25" t="e">
        <f>#REF!</f>
        <v>#REF!</v>
      </c>
      <c r="L367" s="25" t="e">
        <f>#REF!</f>
        <v>#REF!</v>
      </c>
      <c r="M367" s="25" t="e">
        <f>#REF!</f>
        <v>#REF!</v>
      </c>
      <c r="N367" s="25" t="e">
        <f>#REF!</f>
        <v>#REF!</v>
      </c>
      <c r="O367" s="25">
        <f t="shared" si="36"/>
        <v>7</v>
      </c>
      <c r="P367" s="25">
        <f t="shared" si="37"/>
        <v>38770.67</v>
      </c>
    </row>
    <row r="368" spans="1:16" s="26" customFormat="1" ht="39.6" x14ac:dyDescent="0.25">
      <c r="A368" s="70">
        <v>281</v>
      </c>
      <c r="B368" s="71"/>
      <c r="C368" s="72" t="s">
        <v>709</v>
      </c>
      <c r="D368" s="73" t="s">
        <v>300</v>
      </c>
      <c r="E368" s="74" t="s">
        <v>710</v>
      </c>
      <c r="F368" s="75">
        <v>1</v>
      </c>
      <c r="G368" s="74">
        <v>994.5</v>
      </c>
      <c r="H368" s="76"/>
      <c r="I368" s="25" t="e">
        <f>#REF!</f>
        <v>#REF!</v>
      </c>
      <c r="J368" s="25" t="e">
        <f>#REF!</f>
        <v>#REF!</v>
      </c>
      <c r="K368" s="25" t="e">
        <f>#REF!</f>
        <v>#REF!</v>
      </c>
      <c r="L368" s="25" t="e">
        <f>#REF!</f>
        <v>#REF!</v>
      </c>
      <c r="M368" s="25" t="e">
        <f>#REF!</f>
        <v>#REF!</v>
      </c>
      <c r="N368" s="25" t="e">
        <f>#REF!</f>
        <v>#REF!</v>
      </c>
      <c r="O368" s="25">
        <f t="shared" si="36"/>
        <v>1</v>
      </c>
      <c r="P368" s="25">
        <f t="shared" si="37"/>
        <v>994.5</v>
      </c>
    </row>
    <row r="369" spans="1:16" s="26" customFormat="1" ht="39.6" x14ac:dyDescent="0.25">
      <c r="A369" s="70">
        <v>282</v>
      </c>
      <c r="B369" s="71">
        <v>0</v>
      </c>
      <c r="C369" s="72" t="s">
        <v>711</v>
      </c>
      <c r="D369" s="73" t="s">
        <v>362</v>
      </c>
      <c r="E369" s="74">
        <v>250</v>
      </c>
      <c r="F369" s="75">
        <v>5</v>
      </c>
      <c r="G369" s="74">
        <v>1250</v>
      </c>
      <c r="H369" s="76"/>
      <c r="I369" s="25" t="e">
        <f>#REF!</f>
        <v>#REF!</v>
      </c>
      <c r="J369" s="25" t="e">
        <f>#REF!</f>
        <v>#REF!</v>
      </c>
      <c r="K369" s="25" t="e">
        <f>#REF!</f>
        <v>#REF!</v>
      </c>
      <c r="L369" s="25" t="e">
        <f>#REF!</f>
        <v>#REF!</v>
      </c>
      <c r="M369" s="25" t="e">
        <f>#REF!</f>
        <v>#REF!</v>
      </c>
      <c r="N369" s="25" t="e">
        <f>#REF!</f>
        <v>#REF!</v>
      </c>
      <c r="O369" s="25">
        <f t="shared" si="36"/>
        <v>5</v>
      </c>
      <c r="P369" s="25">
        <f t="shared" si="37"/>
        <v>1250</v>
      </c>
    </row>
    <row r="370" spans="1:16" s="26" customFormat="1" ht="26.4" x14ac:dyDescent="0.25">
      <c r="A370" s="70">
        <v>283</v>
      </c>
      <c r="B370" s="71"/>
      <c r="C370" s="72" t="s">
        <v>712</v>
      </c>
      <c r="D370" s="73" t="s">
        <v>315</v>
      </c>
      <c r="E370" s="74" t="s">
        <v>713</v>
      </c>
      <c r="F370" s="75">
        <v>1</v>
      </c>
      <c r="G370" s="74">
        <v>48980.4</v>
      </c>
      <c r="H370" s="76"/>
      <c r="I370" s="25" t="e">
        <f>#REF!</f>
        <v>#REF!</v>
      </c>
      <c r="J370" s="25" t="e">
        <f>#REF!</f>
        <v>#REF!</v>
      </c>
      <c r="K370" s="25" t="e">
        <f>#REF!</f>
        <v>#REF!</v>
      </c>
      <c r="L370" s="25" t="e">
        <f>#REF!</f>
        <v>#REF!</v>
      </c>
      <c r="M370" s="25" t="e">
        <f>#REF!</f>
        <v>#REF!</v>
      </c>
      <c r="N370" s="25" t="e">
        <f>#REF!</f>
        <v>#REF!</v>
      </c>
      <c r="O370" s="25">
        <f t="shared" si="36"/>
        <v>1</v>
      </c>
      <c r="P370" s="25">
        <f t="shared" si="37"/>
        <v>48980.4</v>
      </c>
    </row>
    <row r="371" spans="1:16" s="17" customFormat="1" ht="13.5" customHeight="1" thickBot="1" x14ac:dyDescent="0.3"/>
    <row r="372" spans="1:16" s="17" customFormat="1" ht="26.25" customHeight="1" x14ac:dyDescent="0.25">
      <c r="A372" s="95" t="s">
        <v>139</v>
      </c>
      <c r="B372" s="89" t="s">
        <v>140</v>
      </c>
      <c r="C372" s="89" t="s">
        <v>32</v>
      </c>
      <c r="D372" s="100" t="s">
        <v>141</v>
      </c>
      <c r="E372" s="89" t="s">
        <v>142</v>
      </c>
      <c r="F372" s="89" t="s">
        <v>293</v>
      </c>
      <c r="G372" s="89"/>
      <c r="H372" s="90" t="s">
        <v>146</v>
      </c>
    </row>
    <row r="373" spans="1:16" s="17" customFormat="1" ht="12.75" customHeight="1" x14ac:dyDescent="0.25">
      <c r="A373" s="96"/>
      <c r="B373" s="98"/>
      <c r="C373" s="98"/>
      <c r="D373" s="101"/>
      <c r="E373" s="98"/>
      <c r="F373" s="93" t="s">
        <v>147</v>
      </c>
      <c r="G373" s="93" t="s">
        <v>148</v>
      </c>
      <c r="H373" s="91"/>
    </row>
    <row r="374" spans="1:16" s="17" customFormat="1" ht="13.5" customHeight="1" thickBot="1" x14ac:dyDescent="0.3">
      <c r="A374" s="97"/>
      <c r="B374" s="99"/>
      <c r="C374" s="99"/>
      <c r="D374" s="102"/>
      <c r="E374" s="99"/>
      <c r="F374" s="94"/>
      <c r="G374" s="94"/>
      <c r="H374" s="92"/>
    </row>
    <row r="375" spans="1:16" s="26" customFormat="1" ht="39.6" x14ac:dyDescent="0.25">
      <c r="A375" s="70">
        <v>284</v>
      </c>
      <c r="B375" s="71"/>
      <c r="C375" s="72" t="s">
        <v>714</v>
      </c>
      <c r="D375" s="73" t="s">
        <v>300</v>
      </c>
      <c r="E375" s="74">
        <v>1</v>
      </c>
      <c r="F375" s="75">
        <v>9</v>
      </c>
      <c r="G375" s="74">
        <v>9</v>
      </c>
      <c r="H375" s="76"/>
      <c r="I375" s="25" t="e">
        <f>#REF!</f>
        <v>#REF!</v>
      </c>
      <c r="J375" s="25" t="e">
        <f>#REF!</f>
        <v>#REF!</v>
      </c>
      <c r="K375" s="25" t="e">
        <f>#REF!</f>
        <v>#REF!</v>
      </c>
      <c r="L375" s="25" t="e">
        <f>#REF!</f>
        <v>#REF!</v>
      </c>
      <c r="M375" s="25" t="e">
        <f>#REF!</f>
        <v>#REF!</v>
      </c>
      <c r="N375" s="25" t="e">
        <f>#REF!</f>
        <v>#REF!</v>
      </c>
      <c r="O375" s="25">
        <f t="shared" ref="O375:P381" si="38">F375</f>
        <v>9</v>
      </c>
      <c r="P375" s="25">
        <f t="shared" si="38"/>
        <v>9</v>
      </c>
    </row>
    <row r="376" spans="1:16" s="26" customFormat="1" ht="118.8" x14ac:dyDescent="0.25">
      <c r="A376" s="70">
        <v>285</v>
      </c>
      <c r="B376" s="71"/>
      <c r="C376" s="72" t="s">
        <v>715</v>
      </c>
      <c r="D376" s="73" t="s">
        <v>322</v>
      </c>
      <c r="E376" s="74">
        <v>87875</v>
      </c>
      <c r="F376" s="75">
        <v>1</v>
      </c>
      <c r="G376" s="74">
        <v>87875</v>
      </c>
      <c r="H376" s="76"/>
      <c r="I376" s="25" t="e">
        <f>#REF!</f>
        <v>#REF!</v>
      </c>
      <c r="J376" s="25" t="e">
        <f>#REF!</f>
        <v>#REF!</v>
      </c>
      <c r="K376" s="25" t="e">
        <f>#REF!</f>
        <v>#REF!</v>
      </c>
      <c r="L376" s="25" t="e">
        <f>#REF!</f>
        <v>#REF!</v>
      </c>
      <c r="M376" s="25" t="e">
        <f>#REF!</f>
        <v>#REF!</v>
      </c>
      <c r="N376" s="25" t="e">
        <f>#REF!</f>
        <v>#REF!</v>
      </c>
      <c r="O376" s="25">
        <f t="shared" si="38"/>
        <v>1</v>
      </c>
      <c r="P376" s="25">
        <f t="shared" si="38"/>
        <v>87875</v>
      </c>
    </row>
    <row r="377" spans="1:16" s="26" customFormat="1" ht="39.6" x14ac:dyDescent="0.25">
      <c r="A377" s="70">
        <v>286</v>
      </c>
      <c r="B377" s="71"/>
      <c r="C377" s="72" t="s">
        <v>716</v>
      </c>
      <c r="D377" s="73" t="s">
        <v>300</v>
      </c>
      <c r="E377" s="74" t="s">
        <v>717</v>
      </c>
      <c r="F377" s="75">
        <v>196</v>
      </c>
      <c r="G377" s="74">
        <v>101483.26000000001</v>
      </c>
      <c r="H377" s="76"/>
      <c r="I377" s="25" t="e">
        <f>#REF!</f>
        <v>#REF!</v>
      </c>
      <c r="J377" s="25" t="e">
        <f>#REF!</f>
        <v>#REF!</v>
      </c>
      <c r="K377" s="25" t="e">
        <f>#REF!</f>
        <v>#REF!</v>
      </c>
      <c r="L377" s="25" t="e">
        <f>#REF!</f>
        <v>#REF!</v>
      </c>
      <c r="M377" s="25" t="e">
        <f>#REF!</f>
        <v>#REF!</v>
      </c>
      <c r="N377" s="25" t="e">
        <f>#REF!</f>
        <v>#REF!</v>
      </c>
      <c r="O377" s="25">
        <f t="shared" si="38"/>
        <v>196</v>
      </c>
      <c r="P377" s="25">
        <f t="shared" si="38"/>
        <v>101483.26000000001</v>
      </c>
    </row>
    <row r="378" spans="1:16" s="26" customFormat="1" ht="39.6" x14ac:dyDescent="0.25">
      <c r="A378" s="70">
        <v>287</v>
      </c>
      <c r="B378" s="71"/>
      <c r="C378" s="72" t="s">
        <v>718</v>
      </c>
      <c r="D378" s="73" t="s">
        <v>315</v>
      </c>
      <c r="E378" s="74" t="s">
        <v>719</v>
      </c>
      <c r="F378" s="75">
        <v>62</v>
      </c>
      <c r="G378" s="74">
        <v>263301.78000000003</v>
      </c>
      <c r="H378" s="76"/>
      <c r="I378" s="25" t="e">
        <f>#REF!</f>
        <v>#REF!</v>
      </c>
      <c r="J378" s="25" t="e">
        <f>#REF!</f>
        <v>#REF!</v>
      </c>
      <c r="K378" s="25" t="e">
        <f>#REF!</f>
        <v>#REF!</v>
      </c>
      <c r="L378" s="25" t="e">
        <f>#REF!</f>
        <v>#REF!</v>
      </c>
      <c r="M378" s="25" t="e">
        <f>#REF!</f>
        <v>#REF!</v>
      </c>
      <c r="N378" s="25" t="e">
        <f>#REF!</f>
        <v>#REF!</v>
      </c>
      <c r="O378" s="25">
        <f t="shared" si="38"/>
        <v>62</v>
      </c>
      <c r="P378" s="25">
        <f t="shared" si="38"/>
        <v>263301.78000000003</v>
      </c>
    </row>
    <row r="379" spans="1:16" s="26" customFormat="1" ht="13.2" x14ac:dyDescent="0.25">
      <c r="A379" s="70">
        <v>288</v>
      </c>
      <c r="B379" s="71"/>
      <c r="C379" s="72" t="s">
        <v>720</v>
      </c>
      <c r="D379" s="73" t="s">
        <v>380</v>
      </c>
      <c r="E379" s="74" t="s">
        <v>721</v>
      </c>
      <c r="F379" s="75">
        <v>1</v>
      </c>
      <c r="G379" s="74">
        <v>48.150000000000006</v>
      </c>
      <c r="H379" s="76"/>
      <c r="I379" s="25" t="e">
        <f>#REF!</f>
        <v>#REF!</v>
      </c>
      <c r="J379" s="25" t="e">
        <f>#REF!</f>
        <v>#REF!</v>
      </c>
      <c r="K379" s="25" t="e">
        <f>#REF!</f>
        <v>#REF!</v>
      </c>
      <c r="L379" s="25" t="e">
        <f>#REF!</f>
        <v>#REF!</v>
      </c>
      <c r="M379" s="25" t="e">
        <f>#REF!</f>
        <v>#REF!</v>
      </c>
      <c r="N379" s="25" t="e">
        <f>#REF!</f>
        <v>#REF!</v>
      </c>
      <c r="O379" s="25">
        <f t="shared" si="38"/>
        <v>1</v>
      </c>
      <c r="P379" s="25">
        <f t="shared" si="38"/>
        <v>48.150000000000006</v>
      </c>
    </row>
    <row r="380" spans="1:16" s="26" customFormat="1" ht="79.2" x14ac:dyDescent="0.25">
      <c r="A380" s="70">
        <v>289</v>
      </c>
      <c r="B380" s="71"/>
      <c r="C380" s="72" t="s">
        <v>722</v>
      </c>
      <c r="D380" s="73" t="s">
        <v>322</v>
      </c>
      <c r="E380" s="74" t="s">
        <v>723</v>
      </c>
      <c r="F380" s="75">
        <v>2</v>
      </c>
      <c r="G380" s="74">
        <v>54536.94</v>
      </c>
      <c r="H380" s="76"/>
      <c r="I380" s="25" t="e">
        <f>#REF!</f>
        <v>#REF!</v>
      </c>
      <c r="J380" s="25" t="e">
        <f>#REF!</f>
        <v>#REF!</v>
      </c>
      <c r="K380" s="25" t="e">
        <f>#REF!</f>
        <v>#REF!</v>
      </c>
      <c r="L380" s="25" t="e">
        <f>#REF!</f>
        <v>#REF!</v>
      </c>
      <c r="M380" s="25" t="e">
        <f>#REF!</f>
        <v>#REF!</v>
      </c>
      <c r="N380" s="25" t="e">
        <f>#REF!</f>
        <v>#REF!</v>
      </c>
      <c r="O380" s="25">
        <f t="shared" si="38"/>
        <v>2</v>
      </c>
      <c r="P380" s="25">
        <f t="shared" si="38"/>
        <v>54536.94</v>
      </c>
    </row>
    <row r="381" spans="1:16" s="26" customFormat="1" ht="79.2" x14ac:dyDescent="0.25">
      <c r="A381" s="70">
        <v>290</v>
      </c>
      <c r="B381" s="71"/>
      <c r="C381" s="72" t="s">
        <v>724</v>
      </c>
      <c r="D381" s="73" t="s">
        <v>322</v>
      </c>
      <c r="E381" s="74"/>
      <c r="F381" s="75"/>
      <c r="G381" s="74">
        <v>-0.01</v>
      </c>
      <c r="H381" s="76"/>
      <c r="I381" s="25" t="e">
        <f>#REF!</f>
        <v>#REF!</v>
      </c>
      <c r="J381" s="25" t="e">
        <f>#REF!</f>
        <v>#REF!</v>
      </c>
      <c r="K381" s="25" t="e">
        <f>#REF!</f>
        <v>#REF!</v>
      </c>
      <c r="L381" s="25" t="e">
        <f>#REF!</f>
        <v>#REF!</v>
      </c>
      <c r="M381" s="25" t="e">
        <f>#REF!</f>
        <v>#REF!</v>
      </c>
      <c r="N381" s="25" t="e">
        <f>#REF!</f>
        <v>#REF!</v>
      </c>
      <c r="O381" s="25">
        <f t="shared" si="38"/>
        <v>0</v>
      </c>
      <c r="P381" s="25">
        <f t="shared" si="38"/>
        <v>-0.01</v>
      </c>
    </row>
    <row r="382" spans="1:16" s="17" customFormat="1" ht="13.5" customHeight="1" thickBot="1" x14ac:dyDescent="0.3"/>
    <row r="383" spans="1:16" s="17" customFormat="1" ht="26.25" customHeight="1" x14ac:dyDescent="0.25">
      <c r="A383" s="95" t="s">
        <v>139</v>
      </c>
      <c r="B383" s="89" t="s">
        <v>140</v>
      </c>
      <c r="C383" s="89" t="s">
        <v>32</v>
      </c>
      <c r="D383" s="100" t="s">
        <v>141</v>
      </c>
      <c r="E383" s="89" t="s">
        <v>142</v>
      </c>
      <c r="F383" s="89" t="s">
        <v>293</v>
      </c>
      <c r="G383" s="89"/>
      <c r="H383" s="90" t="s">
        <v>146</v>
      </c>
    </row>
    <row r="384" spans="1:16" s="17" customFormat="1" ht="12.75" customHeight="1" x14ac:dyDescent="0.25">
      <c r="A384" s="96"/>
      <c r="B384" s="98"/>
      <c r="C384" s="98"/>
      <c r="D384" s="101"/>
      <c r="E384" s="98"/>
      <c r="F384" s="93" t="s">
        <v>147</v>
      </c>
      <c r="G384" s="93" t="s">
        <v>148</v>
      </c>
      <c r="H384" s="91"/>
    </row>
    <row r="385" spans="1:16" s="17" customFormat="1" ht="13.5" customHeight="1" thickBot="1" x14ac:dyDescent="0.3">
      <c r="A385" s="97"/>
      <c r="B385" s="99"/>
      <c r="C385" s="99"/>
      <c r="D385" s="102"/>
      <c r="E385" s="99"/>
      <c r="F385" s="94"/>
      <c r="G385" s="94"/>
      <c r="H385" s="92"/>
    </row>
    <row r="386" spans="1:16" s="26" customFormat="1" ht="26.4" x14ac:dyDescent="0.25">
      <c r="A386" s="70">
        <v>291</v>
      </c>
      <c r="B386" s="71"/>
      <c r="C386" s="72" t="s">
        <v>725</v>
      </c>
      <c r="D386" s="73" t="s">
        <v>726</v>
      </c>
      <c r="E386" s="74" t="s">
        <v>727</v>
      </c>
      <c r="F386" s="75">
        <v>1</v>
      </c>
      <c r="G386" s="74">
        <v>5246.4000000000005</v>
      </c>
      <c r="H386" s="76"/>
      <c r="I386" s="25" t="e">
        <f>#REF!</f>
        <v>#REF!</v>
      </c>
      <c r="J386" s="25" t="e">
        <f>#REF!</f>
        <v>#REF!</v>
      </c>
      <c r="K386" s="25" t="e">
        <f>#REF!</f>
        <v>#REF!</v>
      </c>
      <c r="L386" s="25" t="e">
        <f>#REF!</f>
        <v>#REF!</v>
      </c>
      <c r="M386" s="25" t="e">
        <f>#REF!</f>
        <v>#REF!</v>
      </c>
      <c r="N386" s="25" t="e">
        <f>#REF!</f>
        <v>#REF!</v>
      </c>
      <c r="O386" s="25">
        <f t="shared" ref="O386:O396" si="39">F386</f>
        <v>1</v>
      </c>
      <c r="P386" s="25">
        <f t="shared" ref="P386:P396" si="40">G386</f>
        <v>5246.4000000000005</v>
      </c>
    </row>
    <row r="387" spans="1:16" s="26" customFormat="1" ht="52.8" x14ac:dyDescent="0.25">
      <c r="A387" s="70">
        <v>292</v>
      </c>
      <c r="B387" s="71"/>
      <c r="C387" s="72" t="s">
        <v>728</v>
      </c>
      <c r="D387" s="73" t="s">
        <v>726</v>
      </c>
      <c r="E387" s="74">
        <v>11882</v>
      </c>
      <c r="F387" s="75">
        <v>11</v>
      </c>
      <c r="G387" s="74">
        <v>130702</v>
      </c>
      <c r="H387" s="76"/>
      <c r="I387" s="25" t="e">
        <f>#REF!</f>
        <v>#REF!</v>
      </c>
      <c r="J387" s="25" t="e">
        <f>#REF!</f>
        <v>#REF!</v>
      </c>
      <c r="K387" s="25" t="e">
        <f>#REF!</f>
        <v>#REF!</v>
      </c>
      <c r="L387" s="25" t="e">
        <f>#REF!</f>
        <v>#REF!</v>
      </c>
      <c r="M387" s="25" t="e">
        <f>#REF!</f>
        <v>#REF!</v>
      </c>
      <c r="N387" s="25" t="e">
        <f>#REF!</f>
        <v>#REF!</v>
      </c>
      <c r="O387" s="25">
        <f t="shared" si="39"/>
        <v>11</v>
      </c>
      <c r="P387" s="25">
        <f t="shared" si="40"/>
        <v>130702</v>
      </c>
    </row>
    <row r="388" spans="1:16" s="26" customFormat="1" ht="39.6" x14ac:dyDescent="0.25">
      <c r="A388" s="70">
        <v>293</v>
      </c>
      <c r="B388" s="71"/>
      <c r="C388" s="72" t="s">
        <v>729</v>
      </c>
      <c r="D388" s="73" t="s">
        <v>726</v>
      </c>
      <c r="E388" s="74" t="s">
        <v>730</v>
      </c>
      <c r="F388" s="75">
        <v>5</v>
      </c>
      <c r="G388" s="74">
        <v>24133.440000000002</v>
      </c>
      <c r="H388" s="76"/>
      <c r="I388" s="25" t="e">
        <f>#REF!</f>
        <v>#REF!</v>
      </c>
      <c r="J388" s="25" t="e">
        <f>#REF!</f>
        <v>#REF!</v>
      </c>
      <c r="K388" s="25" t="e">
        <f>#REF!</f>
        <v>#REF!</v>
      </c>
      <c r="L388" s="25" t="e">
        <f>#REF!</f>
        <v>#REF!</v>
      </c>
      <c r="M388" s="25" t="e">
        <f>#REF!</f>
        <v>#REF!</v>
      </c>
      <c r="N388" s="25" t="e">
        <f>#REF!</f>
        <v>#REF!</v>
      </c>
      <c r="O388" s="25">
        <f t="shared" si="39"/>
        <v>5</v>
      </c>
      <c r="P388" s="25">
        <f t="shared" si="40"/>
        <v>24133.440000000002</v>
      </c>
    </row>
    <row r="389" spans="1:16" s="26" customFormat="1" ht="52.8" x14ac:dyDescent="0.25">
      <c r="A389" s="70">
        <v>294</v>
      </c>
      <c r="B389" s="71"/>
      <c r="C389" s="72" t="s">
        <v>731</v>
      </c>
      <c r="D389" s="73" t="s">
        <v>726</v>
      </c>
      <c r="E389" s="74">
        <v>8510</v>
      </c>
      <c r="F389" s="75">
        <v>1</v>
      </c>
      <c r="G389" s="74">
        <v>8510</v>
      </c>
      <c r="H389" s="76"/>
      <c r="I389" s="25" t="e">
        <f>#REF!</f>
        <v>#REF!</v>
      </c>
      <c r="J389" s="25" t="e">
        <f>#REF!</f>
        <v>#REF!</v>
      </c>
      <c r="K389" s="25" t="e">
        <f>#REF!</f>
        <v>#REF!</v>
      </c>
      <c r="L389" s="25" t="e">
        <f>#REF!</f>
        <v>#REF!</v>
      </c>
      <c r="M389" s="25" t="e">
        <f>#REF!</f>
        <v>#REF!</v>
      </c>
      <c r="N389" s="25" t="e">
        <f>#REF!</f>
        <v>#REF!</v>
      </c>
      <c r="O389" s="25">
        <f t="shared" si="39"/>
        <v>1</v>
      </c>
      <c r="P389" s="25">
        <f t="shared" si="40"/>
        <v>8510</v>
      </c>
    </row>
    <row r="390" spans="1:16" s="26" customFormat="1" ht="39.6" x14ac:dyDescent="0.25">
      <c r="A390" s="70">
        <v>295</v>
      </c>
      <c r="B390" s="71"/>
      <c r="C390" s="72" t="s">
        <v>732</v>
      </c>
      <c r="D390" s="73" t="s">
        <v>322</v>
      </c>
      <c r="E390" s="74">
        <v>8510</v>
      </c>
      <c r="F390" s="75">
        <v>3</v>
      </c>
      <c r="G390" s="74">
        <v>25530</v>
      </c>
      <c r="H390" s="76"/>
      <c r="I390" s="25" t="e">
        <f>#REF!</f>
        <v>#REF!</v>
      </c>
      <c r="J390" s="25" t="e">
        <f>#REF!</f>
        <v>#REF!</v>
      </c>
      <c r="K390" s="25" t="e">
        <f>#REF!</f>
        <v>#REF!</v>
      </c>
      <c r="L390" s="25" t="e">
        <f>#REF!</f>
        <v>#REF!</v>
      </c>
      <c r="M390" s="25" t="e">
        <f>#REF!</f>
        <v>#REF!</v>
      </c>
      <c r="N390" s="25" t="e">
        <f>#REF!</f>
        <v>#REF!</v>
      </c>
      <c r="O390" s="25">
        <f t="shared" si="39"/>
        <v>3</v>
      </c>
      <c r="P390" s="25">
        <f t="shared" si="40"/>
        <v>25530</v>
      </c>
    </row>
    <row r="391" spans="1:16" s="26" customFormat="1" ht="66" x14ac:dyDescent="0.25">
      <c r="A391" s="70">
        <v>296</v>
      </c>
      <c r="B391" s="71"/>
      <c r="C391" s="72" t="s">
        <v>733</v>
      </c>
      <c r="D391" s="73" t="s">
        <v>322</v>
      </c>
      <c r="E391" s="74">
        <v>12506</v>
      </c>
      <c r="F391" s="75">
        <v>1</v>
      </c>
      <c r="G391" s="74">
        <v>12506</v>
      </c>
      <c r="H391" s="76"/>
      <c r="I391" s="25" t="e">
        <f>#REF!</f>
        <v>#REF!</v>
      </c>
      <c r="J391" s="25" t="e">
        <f>#REF!</f>
        <v>#REF!</v>
      </c>
      <c r="K391" s="25" t="e">
        <f>#REF!</f>
        <v>#REF!</v>
      </c>
      <c r="L391" s="25" t="e">
        <f>#REF!</f>
        <v>#REF!</v>
      </c>
      <c r="M391" s="25" t="e">
        <f>#REF!</f>
        <v>#REF!</v>
      </c>
      <c r="N391" s="25" t="e">
        <f>#REF!</f>
        <v>#REF!</v>
      </c>
      <c r="O391" s="25">
        <f t="shared" si="39"/>
        <v>1</v>
      </c>
      <c r="P391" s="25">
        <f t="shared" si="40"/>
        <v>12506</v>
      </c>
    </row>
    <row r="392" spans="1:16" s="26" customFormat="1" ht="52.8" x14ac:dyDescent="0.25">
      <c r="A392" s="70">
        <v>297</v>
      </c>
      <c r="B392" s="71"/>
      <c r="C392" s="72" t="s">
        <v>734</v>
      </c>
      <c r="D392" s="73" t="s">
        <v>322</v>
      </c>
      <c r="E392" s="74" t="s">
        <v>735</v>
      </c>
      <c r="F392" s="75">
        <v>1</v>
      </c>
      <c r="G392" s="74">
        <v>30581.58</v>
      </c>
      <c r="H392" s="76"/>
      <c r="I392" s="25" t="e">
        <f>#REF!</f>
        <v>#REF!</v>
      </c>
      <c r="J392" s="25" t="e">
        <f>#REF!</f>
        <v>#REF!</v>
      </c>
      <c r="K392" s="25" t="e">
        <f>#REF!</f>
        <v>#REF!</v>
      </c>
      <c r="L392" s="25" t="e">
        <f>#REF!</f>
        <v>#REF!</v>
      </c>
      <c r="M392" s="25" t="e">
        <f>#REF!</f>
        <v>#REF!</v>
      </c>
      <c r="N392" s="25" t="e">
        <f>#REF!</f>
        <v>#REF!</v>
      </c>
      <c r="O392" s="25">
        <f t="shared" si="39"/>
        <v>1</v>
      </c>
      <c r="P392" s="25">
        <f t="shared" si="40"/>
        <v>30581.58</v>
      </c>
    </row>
    <row r="393" spans="1:16" s="26" customFormat="1" ht="26.4" x14ac:dyDescent="0.25">
      <c r="A393" s="70">
        <v>298</v>
      </c>
      <c r="B393" s="71"/>
      <c r="C393" s="72" t="s">
        <v>736</v>
      </c>
      <c r="D393" s="73" t="s">
        <v>726</v>
      </c>
      <c r="E393" s="74" t="s">
        <v>737</v>
      </c>
      <c r="F393" s="75">
        <v>1</v>
      </c>
      <c r="G393" s="74">
        <v>15785.570000000002</v>
      </c>
      <c r="H393" s="76"/>
      <c r="I393" s="25" t="e">
        <f>#REF!</f>
        <v>#REF!</v>
      </c>
      <c r="J393" s="25" t="e">
        <f>#REF!</f>
        <v>#REF!</v>
      </c>
      <c r="K393" s="25" t="e">
        <f>#REF!</f>
        <v>#REF!</v>
      </c>
      <c r="L393" s="25" t="e">
        <f>#REF!</f>
        <v>#REF!</v>
      </c>
      <c r="M393" s="25" t="e">
        <f>#REF!</f>
        <v>#REF!</v>
      </c>
      <c r="N393" s="25" t="e">
        <f>#REF!</f>
        <v>#REF!</v>
      </c>
      <c r="O393" s="25">
        <f t="shared" si="39"/>
        <v>1</v>
      </c>
      <c r="P393" s="25">
        <f t="shared" si="40"/>
        <v>15785.570000000002</v>
      </c>
    </row>
    <row r="394" spans="1:16" s="26" customFormat="1" ht="52.8" x14ac:dyDescent="0.25">
      <c r="A394" s="70">
        <v>299</v>
      </c>
      <c r="B394" s="71">
        <v>0</v>
      </c>
      <c r="C394" s="72" t="s">
        <v>738</v>
      </c>
      <c r="D394" s="73" t="s">
        <v>313</v>
      </c>
      <c r="E394" s="74">
        <v>33000</v>
      </c>
      <c r="F394" s="75">
        <v>3</v>
      </c>
      <c r="G394" s="74">
        <v>99000</v>
      </c>
      <c r="H394" s="76"/>
      <c r="I394" s="25" t="e">
        <f>#REF!</f>
        <v>#REF!</v>
      </c>
      <c r="J394" s="25" t="e">
        <f>#REF!</f>
        <v>#REF!</v>
      </c>
      <c r="K394" s="25" t="e">
        <f>#REF!</f>
        <v>#REF!</v>
      </c>
      <c r="L394" s="25" t="e">
        <f>#REF!</f>
        <v>#REF!</v>
      </c>
      <c r="M394" s="25" t="e">
        <f>#REF!</f>
        <v>#REF!</v>
      </c>
      <c r="N394" s="25" t="e">
        <f>#REF!</f>
        <v>#REF!</v>
      </c>
      <c r="O394" s="25">
        <f t="shared" si="39"/>
        <v>3</v>
      </c>
      <c r="P394" s="25">
        <f t="shared" si="40"/>
        <v>99000</v>
      </c>
    </row>
    <row r="395" spans="1:16" s="26" customFormat="1" ht="66" x14ac:dyDescent="0.25">
      <c r="A395" s="70">
        <v>300</v>
      </c>
      <c r="B395" s="71">
        <v>0</v>
      </c>
      <c r="C395" s="72" t="s">
        <v>739</v>
      </c>
      <c r="D395" s="73" t="s">
        <v>313</v>
      </c>
      <c r="E395" s="74">
        <v>102200</v>
      </c>
      <c r="F395" s="75">
        <v>3</v>
      </c>
      <c r="G395" s="74">
        <v>306600</v>
      </c>
      <c r="H395" s="76"/>
      <c r="I395" s="25" t="e">
        <f>#REF!</f>
        <v>#REF!</v>
      </c>
      <c r="J395" s="25" t="e">
        <f>#REF!</f>
        <v>#REF!</v>
      </c>
      <c r="K395" s="25" t="e">
        <f>#REF!</f>
        <v>#REF!</v>
      </c>
      <c r="L395" s="25" t="e">
        <f>#REF!</f>
        <v>#REF!</v>
      </c>
      <c r="M395" s="25" t="e">
        <f>#REF!</f>
        <v>#REF!</v>
      </c>
      <c r="N395" s="25" t="e">
        <f>#REF!</f>
        <v>#REF!</v>
      </c>
      <c r="O395" s="25">
        <f t="shared" si="39"/>
        <v>3</v>
      </c>
      <c r="P395" s="25">
        <f t="shared" si="40"/>
        <v>306600</v>
      </c>
    </row>
    <row r="396" spans="1:16" s="26" customFormat="1" ht="39.6" x14ac:dyDescent="0.25">
      <c r="A396" s="70">
        <v>301</v>
      </c>
      <c r="B396" s="71">
        <v>0</v>
      </c>
      <c r="C396" s="72" t="s">
        <v>740</v>
      </c>
      <c r="D396" s="73" t="s">
        <v>313</v>
      </c>
      <c r="E396" s="74">
        <v>35040</v>
      </c>
      <c r="F396" s="75">
        <v>3</v>
      </c>
      <c r="G396" s="74">
        <v>105120</v>
      </c>
      <c r="H396" s="76"/>
      <c r="I396" s="25" t="e">
        <f>#REF!</f>
        <v>#REF!</v>
      </c>
      <c r="J396" s="25" t="e">
        <f>#REF!</f>
        <v>#REF!</v>
      </c>
      <c r="K396" s="25" t="e">
        <f>#REF!</f>
        <v>#REF!</v>
      </c>
      <c r="L396" s="25" t="e">
        <f>#REF!</f>
        <v>#REF!</v>
      </c>
      <c r="M396" s="25" t="e">
        <f>#REF!</f>
        <v>#REF!</v>
      </c>
      <c r="N396" s="25" t="e">
        <f>#REF!</f>
        <v>#REF!</v>
      </c>
      <c r="O396" s="25">
        <f t="shared" si="39"/>
        <v>3</v>
      </c>
      <c r="P396" s="25">
        <f t="shared" si="40"/>
        <v>105120</v>
      </c>
    </row>
    <row r="397" spans="1:16" s="17" customFormat="1" ht="13.5" customHeight="1" thickBot="1" x14ac:dyDescent="0.3"/>
    <row r="398" spans="1:16" s="17" customFormat="1" ht="26.25" customHeight="1" x14ac:dyDescent="0.25">
      <c r="A398" s="95" t="s">
        <v>139</v>
      </c>
      <c r="B398" s="89" t="s">
        <v>140</v>
      </c>
      <c r="C398" s="89" t="s">
        <v>32</v>
      </c>
      <c r="D398" s="100" t="s">
        <v>141</v>
      </c>
      <c r="E398" s="89" t="s">
        <v>142</v>
      </c>
      <c r="F398" s="89" t="s">
        <v>293</v>
      </c>
      <c r="G398" s="89"/>
      <c r="H398" s="90" t="s">
        <v>146</v>
      </c>
    </row>
    <row r="399" spans="1:16" s="17" customFormat="1" ht="12.75" customHeight="1" x14ac:dyDescent="0.25">
      <c r="A399" s="96"/>
      <c r="B399" s="98"/>
      <c r="C399" s="98"/>
      <c r="D399" s="101"/>
      <c r="E399" s="98"/>
      <c r="F399" s="93" t="s">
        <v>147</v>
      </c>
      <c r="G399" s="93" t="s">
        <v>148</v>
      </c>
      <c r="H399" s="91"/>
    </row>
    <row r="400" spans="1:16" s="17" customFormat="1" ht="13.5" customHeight="1" thickBot="1" x14ac:dyDescent="0.3">
      <c r="A400" s="97"/>
      <c r="B400" s="99"/>
      <c r="C400" s="99"/>
      <c r="D400" s="102"/>
      <c r="E400" s="99"/>
      <c r="F400" s="94"/>
      <c r="G400" s="94"/>
      <c r="H400" s="92"/>
    </row>
    <row r="401" spans="1:16" s="26" customFormat="1" ht="26.4" x14ac:dyDescent="0.25">
      <c r="A401" s="70">
        <v>302</v>
      </c>
      <c r="B401" s="71">
        <v>0</v>
      </c>
      <c r="C401" s="72" t="s">
        <v>741</v>
      </c>
      <c r="D401" s="73" t="s">
        <v>313</v>
      </c>
      <c r="E401" s="74">
        <v>77000</v>
      </c>
      <c r="F401" s="75">
        <v>3</v>
      </c>
      <c r="G401" s="74">
        <v>231000</v>
      </c>
      <c r="H401" s="76"/>
      <c r="I401" s="25" t="e">
        <f>#REF!</f>
        <v>#REF!</v>
      </c>
      <c r="J401" s="25" t="e">
        <f>#REF!</f>
        <v>#REF!</v>
      </c>
      <c r="K401" s="25" t="e">
        <f>#REF!</f>
        <v>#REF!</v>
      </c>
      <c r="L401" s="25" t="e">
        <f>#REF!</f>
        <v>#REF!</v>
      </c>
      <c r="M401" s="25" t="e">
        <f>#REF!</f>
        <v>#REF!</v>
      </c>
      <c r="N401" s="25" t="e">
        <f>#REF!</f>
        <v>#REF!</v>
      </c>
      <c r="O401" s="25">
        <f t="shared" ref="O401:O415" si="41">F401</f>
        <v>3</v>
      </c>
      <c r="P401" s="25">
        <f t="shared" ref="P401:P415" si="42">G401</f>
        <v>231000</v>
      </c>
    </row>
    <row r="402" spans="1:16" s="26" customFormat="1" ht="39.6" x14ac:dyDescent="0.25">
      <c r="A402" s="70">
        <v>303</v>
      </c>
      <c r="B402" s="71"/>
      <c r="C402" s="72" t="s">
        <v>742</v>
      </c>
      <c r="D402" s="73" t="s">
        <v>300</v>
      </c>
      <c r="E402" s="74" t="s">
        <v>743</v>
      </c>
      <c r="F402" s="75">
        <v>65</v>
      </c>
      <c r="G402" s="74">
        <v>64</v>
      </c>
      <c r="H402" s="76"/>
      <c r="I402" s="25" t="e">
        <f>#REF!</f>
        <v>#REF!</v>
      </c>
      <c r="J402" s="25" t="e">
        <f>#REF!</f>
        <v>#REF!</v>
      </c>
      <c r="K402" s="25" t="e">
        <f>#REF!</f>
        <v>#REF!</v>
      </c>
      <c r="L402" s="25" t="e">
        <f>#REF!</f>
        <v>#REF!</v>
      </c>
      <c r="M402" s="25" t="e">
        <f>#REF!</f>
        <v>#REF!</v>
      </c>
      <c r="N402" s="25" t="e">
        <f>#REF!</f>
        <v>#REF!</v>
      </c>
      <c r="O402" s="25">
        <f t="shared" si="41"/>
        <v>65</v>
      </c>
      <c r="P402" s="25">
        <f t="shared" si="42"/>
        <v>64</v>
      </c>
    </row>
    <row r="403" spans="1:16" s="26" customFormat="1" ht="52.8" x14ac:dyDescent="0.25">
      <c r="A403" s="70">
        <v>304</v>
      </c>
      <c r="B403" s="71"/>
      <c r="C403" s="72" t="s">
        <v>744</v>
      </c>
      <c r="D403" s="73" t="s">
        <v>300</v>
      </c>
      <c r="E403" s="74">
        <v>1350</v>
      </c>
      <c r="F403" s="75">
        <v>1</v>
      </c>
      <c r="G403" s="74">
        <v>1350</v>
      </c>
      <c r="H403" s="76"/>
      <c r="I403" s="25" t="e">
        <f>#REF!</f>
        <v>#REF!</v>
      </c>
      <c r="J403" s="25" t="e">
        <f>#REF!</f>
        <v>#REF!</v>
      </c>
      <c r="K403" s="25" t="e">
        <f>#REF!</f>
        <v>#REF!</v>
      </c>
      <c r="L403" s="25" t="e">
        <f>#REF!</f>
        <v>#REF!</v>
      </c>
      <c r="M403" s="25" t="e">
        <f>#REF!</f>
        <v>#REF!</v>
      </c>
      <c r="N403" s="25" t="e">
        <f>#REF!</f>
        <v>#REF!</v>
      </c>
      <c r="O403" s="25">
        <f t="shared" si="41"/>
        <v>1</v>
      </c>
      <c r="P403" s="25">
        <f t="shared" si="42"/>
        <v>1350</v>
      </c>
    </row>
    <row r="404" spans="1:16" s="26" customFormat="1" ht="39.6" x14ac:dyDescent="0.25">
      <c r="A404" s="70">
        <v>305</v>
      </c>
      <c r="B404" s="71"/>
      <c r="C404" s="72" t="s">
        <v>745</v>
      </c>
      <c r="D404" s="73" t="s">
        <v>322</v>
      </c>
      <c r="E404" s="74">
        <v>243275</v>
      </c>
      <c r="F404" s="75">
        <v>1</v>
      </c>
      <c r="G404" s="74">
        <v>243275</v>
      </c>
      <c r="H404" s="76"/>
      <c r="I404" s="25" t="e">
        <f>#REF!</f>
        <v>#REF!</v>
      </c>
      <c r="J404" s="25" t="e">
        <f>#REF!</f>
        <v>#REF!</v>
      </c>
      <c r="K404" s="25" t="e">
        <f>#REF!</f>
        <v>#REF!</v>
      </c>
      <c r="L404" s="25" t="e">
        <f>#REF!</f>
        <v>#REF!</v>
      </c>
      <c r="M404" s="25" t="e">
        <f>#REF!</f>
        <v>#REF!</v>
      </c>
      <c r="N404" s="25" t="e">
        <f>#REF!</f>
        <v>#REF!</v>
      </c>
      <c r="O404" s="25">
        <f t="shared" si="41"/>
        <v>1</v>
      </c>
      <c r="P404" s="25">
        <f t="shared" si="42"/>
        <v>243275</v>
      </c>
    </row>
    <row r="405" spans="1:16" s="26" customFormat="1" ht="13.2" x14ac:dyDescent="0.25">
      <c r="A405" s="70">
        <v>306</v>
      </c>
      <c r="B405" s="71"/>
      <c r="C405" s="72" t="s">
        <v>746</v>
      </c>
      <c r="D405" s="73" t="s">
        <v>380</v>
      </c>
      <c r="E405" s="74">
        <v>1</v>
      </c>
      <c r="F405" s="75">
        <v>40</v>
      </c>
      <c r="G405" s="74">
        <v>40</v>
      </c>
      <c r="H405" s="76"/>
      <c r="I405" s="25" t="e">
        <f>#REF!</f>
        <v>#REF!</v>
      </c>
      <c r="J405" s="25" t="e">
        <f>#REF!</f>
        <v>#REF!</v>
      </c>
      <c r="K405" s="25" t="e">
        <f>#REF!</f>
        <v>#REF!</v>
      </c>
      <c r="L405" s="25" t="e">
        <f>#REF!</f>
        <v>#REF!</v>
      </c>
      <c r="M405" s="25" t="e">
        <f>#REF!</f>
        <v>#REF!</v>
      </c>
      <c r="N405" s="25" t="e">
        <f>#REF!</f>
        <v>#REF!</v>
      </c>
      <c r="O405" s="25">
        <f t="shared" si="41"/>
        <v>40</v>
      </c>
      <c r="P405" s="25">
        <f t="shared" si="42"/>
        <v>40</v>
      </c>
    </row>
    <row r="406" spans="1:16" s="26" customFormat="1" ht="39.6" x14ac:dyDescent="0.25">
      <c r="A406" s="70">
        <v>307</v>
      </c>
      <c r="B406" s="71"/>
      <c r="C406" s="72" t="s">
        <v>747</v>
      </c>
      <c r="D406" s="73" t="s">
        <v>547</v>
      </c>
      <c r="E406" s="74" t="s">
        <v>748</v>
      </c>
      <c r="F406" s="75">
        <v>70</v>
      </c>
      <c r="G406" s="74">
        <v>2246.3000000000002</v>
      </c>
      <c r="H406" s="76"/>
      <c r="I406" s="25" t="e">
        <f>#REF!</f>
        <v>#REF!</v>
      </c>
      <c r="J406" s="25" t="e">
        <f>#REF!</f>
        <v>#REF!</v>
      </c>
      <c r="K406" s="25" t="e">
        <f>#REF!</f>
        <v>#REF!</v>
      </c>
      <c r="L406" s="25" t="e">
        <f>#REF!</f>
        <v>#REF!</v>
      </c>
      <c r="M406" s="25" t="e">
        <f>#REF!</f>
        <v>#REF!</v>
      </c>
      <c r="N406" s="25" t="e">
        <f>#REF!</f>
        <v>#REF!</v>
      </c>
      <c r="O406" s="25">
        <f t="shared" si="41"/>
        <v>70</v>
      </c>
      <c r="P406" s="25">
        <f t="shared" si="42"/>
        <v>2246.3000000000002</v>
      </c>
    </row>
    <row r="407" spans="1:16" s="26" customFormat="1" ht="39.6" x14ac:dyDescent="0.25">
      <c r="A407" s="70">
        <v>308</v>
      </c>
      <c r="B407" s="71"/>
      <c r="C407" s="72" t="s">
        <v>749</v>
      </c>
      <c r="D407" s="73" t="s">
        <v>300</v>
      </c>
      <c r="E407" s="74" t="s">
        <v>750</v>
      </c>
      <c r="F407" s="75">
        <v>100</v>
      </c>
      <c r="G407" s="74">
        <v>81054</v>
      </c>
      <c r="H407" s="76"/>
      <c r="I407" s="25" t="e">
        <f>#REF!</f>
        <v>#REF!</v>
      </c>
      <c r="J407" s="25" t="e">
        <f>#REF!</f>
        <v>#REF!</v>
      </c>
      <c r="K407" s="25" t="e">
        <f>#REF!</f>
        <v>#REF!</v>
      </c>
      <c r="L407" s="25" t="e">
        <f>#REF!</f>
        <v>#REF!</v>
      </c>
      <c r="M407" s="25" t="e">
        <f>#REF!</f>
        <v>#REF!</v>
      </c>
      <c r="N407" s="25" t="e">
        <f>#REF!</f>
        <v>#REF!</v>
      </c>
      <c r="O407" s="25">
        <f t="shared" si="41"/>
        <v>100</v>
      </c>
      <c r="P407" s="25">
        <f t="shared" si="42"/>
        <v>81054</v>
      </c>
    </row>
    <row r="408" spans="1:16" s="26" customFormat="1" ht="39.6" x14ac:dyDescent="0.25">
      <c r="A408" s="70">
        <v>309</v>
      </c>
      <c r="B408" s="71"/>
      <c r="C408" s="72" t="s">
        <v>751</v>
      </c>
      <c r="D408" s="73" t="s">
        <v>300</v>
      </c>
      <c r="E408" s="74" t="s">
        <v>752</v>
      </c>
      <c r="F408" s="75">
        <v>21</v>
      </c>
      <c r="G408" s="74">
        <v>16877.7</v>
      </c>
      <c r="H408" s="76"/>
      <c r="I408" s="25" t="e">
        <f>#REF!</f>
        <v>#REF!</v>
      </c>
      <c r="J408" s="25" t="e">
        <f>#REF!</f>
        <v>#REF!</v>
      </c>
      <c r="K408" s="25" t="e">
        <f>#REF!</f>
        <v>#REF!</v>
      </c>
      <c r="L408" s="25" t="e">
        <f>#REF!</f>
        <v>#REF!</v>
      </c>
      <c r="M408" s="25" t="e">
        <f>#REF!</f>
        <v>#REF!</v>
      </c>
      <c r="N408" s="25" t="e">
        <f>#REF!</f>
        <v>#REF!</v>
      </c>
      <c r="O408" s="25">
        <f t="shared" si="41"/>
        <v>21</v>
      </c>
      <c r="P408" s="25">
        <f t="shared" si="42"/>
        <v>16877.7</v>
      </c>
    </row>
    <row r="409" spans="1:16" s="26" customFormat="1" ht="13.2" x14ac:dyDescent="0.25">
      <c r="A409" s="70">
        <v>310</v>
      </c>
      <c r="B409" s="71"/>
      <c r="C409" s="72" t="s">
        <v>753</v>
      </c>
      <c r="D409" s="73" t="s">
        <v>296</v>
      </c>
      <c r="E409" s="74" t="s">
        <v>754</v>
      </c>
      <c r="F409" s="75">
        <v>4</v>
      </c>
      <c r="G409" s="74">
        <v>1012.25</v>
      </c>
      <c r="H409" s="76"/>
      <c r="I409" s="25" t="e">
        <f>#REF!</f>
        <v>#REF!</v>
      </c>
      <c r="J409" s="25" t="e">
        <f>#REF!</f>
        <v>#REF!</v>
      </c>
      <c r="K409" s="25" t="e">
        <f>#REF!</f>
        <v>#REF!</v>
      </c>
      <c r="L409" s="25" t="e">
        <f>#REF!</f>
        <v>#REF!</v>
      </c>
      <c r="M409" s="25" t="e">
        <f>#REF!</f>
        <v>#REF!</v>
      </c>
      <c r="N409" s="25" t="e">
        <f>#REF!</f>
        <v>#REF!</v>
      </c>
      <c r="O409" s="25">
        <f t="shared" si="41"/>
        <v>4</v>
      </c>
      <c r="P409" s="25">
        <f t="shared" si="42"/>
        <v>1012.25</v>
      </c>
    </row>
    <row r="410" spans="1:16" s="26" customFormat="1" ht="13.2" x14ac:dyDescent="0.25">
      <c r="A410" s="70">
        <v>311</v>
      </c>
      <c r="B410" s="71"/>
      <c r="C410" s="72" t="s">
        <v>755</v>
      </c>
      <c r="D410" s="73" t="s">
        <v>300</v>
      </c>
      <c r="E410" s="74">
        <v>1</v>
      </c>
      <c r="F410" s="75">
        <v>20</v>
      </c>
      <c r="G410" s="74">
        <v>20</v>
      </c>
      <c r="H410" s="76"/>
      <c r="I410" s="25" t="e">
        <f>#REF!</f>
        <v>#REF!</v>
      </c>
      <c r="J410" s="25" t="e">
        <f>#REF!</f>
        <v>#REF!</v>
      </c>
      <c r="K410" s="25" t="e">
        <f>#REF!</f>
        <v>#REF!</v>
      </c>
      <c r="L410" s="25" t="e">
        <f>#REF!</f>
        <v>#REF!</v>
      </c>
      <c r="M410" s="25" t="e">
        <f>#REF!</f>
        <v>#REF!</v>
      </c>
      <c r="N410" s="25" t="e">
        <f>#REF!</f>
        <v>#REF!</v>
      </c>
      <c r="O410" s="25">
        <f t="shared" si="41"/>
        <v>20</v>
      </c>
      <c r="P410" s="25">
        <f t="shared" si="42"/>
        <v>20</v>
      </c>
    </row>
    <row r="411" spans="1:16" s="26" customFormat="1" ht="26.4" x14ac:dyDescent="0.25">
      <c r="A411" s="70">
        <v>312</v>
      </c>
      <c r="B411" s="71"/>
      <c r="C411" s="72" t="s">
        <v>756</v>
      </c>
      <c r="D411" s="73" t="s">
        <v>300</v>
      </c>
      <c r="E411" s="74">
        <v>10</v>
      </c>
      <c r="F411" s="75">
        <v>20</v>
      </c>
      <c r="G411" s="74">
        <v>200</v>
      </c>
      <c r="H411" s="76"/>
      <c r="I411" s="25" t="e">
        <f>#REF!</f>
        <v>#REF!</v>
      </c>
      <c r="J411" s="25" t="e">
        <f>#REF!</f>
        <v>#REF!</v>
      </c>
      <c r="K411" s="25" t="e">
        <f>#REF!</f>
        <v>#REF!</v>
      </c>
      <c r="L411" s="25" t="e">
        <f>#REF!</f>
        <v>#REF!</v>
      </c>
      <c r="M411" s="25" t="e">
        <f>#REF!</f>
        <v>#REF!</v>
      </c>
      <c r="N411" s="25" t="e">
        <f>#REF!</f>
        <v>#REF!</v>
      </c>
      <c r="O411" s="25">
        <f t="shared" si="41"/>
        <v>20</v>
      </c>
      <c r="P411" s="25">
        <f t="shared" si="42"/>
        <v>200</v>
      </c>
    </row>
    <row r="412" spans="1:16" s="26" customFormat="1" ht="26.4" x14ac:dyDescent="0.25">
      <c r="A412" s="70">
        <v>313</v>
      </c>
      <c r="B412" s="71"/>
      <c r="C412" s="72" t="s">
        <v>757</v>
      </c>
      <c r="D412" s="73" t="s">
        <v>300</v>
      </c>
      <c r="E412" s="74">
        <v>10</v>
      </c>
      <c r="F412" s="75">
        <v>20</v>
      </c>
      <c r="G412" s="74">
        <v>200</v>
      </c>
      <c r="H412" s="76"/>
      <c r="I412" s="25" t="e">
        <f>#REF!</f>
        <v>#REF!</v>
      </c>
      <c r="J412" s="25" t="e">
        <f>#REF!</f>
        <v>#REF!</v>
      </c>
      <c r="K412" s="25" t="e">
        <f>#REF!</f>
        <v>#REF!</v>
      </c>
      <c r="L412" s="25" t="e">
        <f>#REF!</f>
        <v>#REF!</v>
      </c>
      <c r="M412" s="25" t="e">
        <f>#REF!</f>
        <v>#REF!</v>
      </c>
      <c r="N412" s="25" t="e">
        <f>#REF!</f>
        <v>#REF!</v>
      </c>
      <c r="O412" s="25">
        <f t="shared" si="41"/>
        <v>20</v>
      </c>
      <c r="P412" s="25">
        <f t="shared" si="42"/>
        <v>200</v>
      </c>
    </row>
    <row r="413" spans="1:16" s="26" customFormat="1" ht="13.2" x14ac:dyDescent="0.25">
      <c r="A413" s="70">
        <v>314</v>
      </c>
      <c r="B413" s="71"/>
      <c r="C413" s="72" t="s">
        <v>758</v>
      </c>
      <c r="D413" s="73" t="s">
        <v>300</v>
      </c>
      <c r="E413" s="74">
        <v>1</v>
      </c>
      <c r="F413" s="75">
        <v>1</v>
      </c>
      <c r="G413" s="74">
        <v>1</v>
      </c>
      <c r="H413" s="76"/>
      <c r="I413" s="25" t="e">
        <f>#REF!</f>
        <v>#REF!</v>
      </c>
      <c r="J413" s="25" t="e">
        <f>#REF!</f>
        <v>#REF!</v>
      </c>
      <c r="K413" s="25" t="e">
        <f>#REF!</f>
        <v>#REF!</v>
      </c>
      <c r="L413" s="25" t="e">
        <f>#REF!</f>
        <v>#REF!</v>
      </c>
      <c r="M413" s="25" t="e">
        <f>#REF!</f>
        <v>#REF!</v>
      </c>
      <c r="N413" s="25" t="e">
        <f>#REF!</f>
        <v>#REF!</v>
      </c>
      <c r="O413" s="25">
        <f t="shared" si="41"/>
        <v>1</v>
      </c>
      <c r="P413" s="25">
        <f t="shared" si="42"/>
        <v>1</v>
      </c>
    </row>
    <row r="414" spans="1:16" s="26" customFormat="1" ht="26.4" x14ac:dyDescent="0.25">
      <c r="A414" s="70">
        <v>315</v>
      </c>
      <c r="B414" s="71"/>
      <c r="C414" s="72" t="s">
        <v>759</v>
      </c>
      <c r="D414" s="73" t="s">
        <v>362</v>
      </c>
      <c r="E414" s="74">
        <v>1</v>
      </c>
      <c r="F414" s="75">
        <v>1</v>
      </c>
      <c r="G414" s="74">
        <v>1</v>
      </c>
      <c r="H414" s="76"/>
      <c r="I414" s="25" t="e">
        <f>#REF!</f>
        <v>#REF!</v>
      </c>
      <c r="J414" s="25" t="e">
        <f>#REF!</f>
        <v>#REF!</v>
      </c>
      <c r="K414" s="25" t="e">
        <f>#REF!</f>
        <v>#REF!</v>
      </c>
      <c r="L414" s="25" t="e">
        <f>#REF!</f>
        <v>#REF!</v>
      </c>
      <c r="M414" s="25" t="e">
        <f>#REF!</f>
        <v>#REF!</v>
      </c>
      <c r="N414" s="25" t="e">
        <f>#REF!</f>
        <v>#REF!</v>
      </c>
      <c r="O414" s="25">
        <f t="shared" si="41"/>
        <v>1</v>
      </c>
      <c r="P414" s="25">
        <f t="shared" si="42"/>
        <v>1</v>
      </c>
    </row>
    <row r="415" spans="1:16" s="26" customFormat="1" ht="26.4" x14ac:dyDescent="0.25">
      <c r="A415" s="70">
        <v>316</v>
      </c>
      <c r="B415" s="71"/>
      <c r="C415" s="72" t="s">
        <v>760</v>
      </c>
      <c r="D415" s="73" t="s">
        <v>761</v>
      </c>
      <c r="E415" s="74">
        <v>1</v>
      </c>
      <c r="F415" s="75">
        <v>160</v>
      </c>
      <c r="G415" s="74">
        <v>160</v>
      </c>
      <c r="H415" s="76"/>
      <c r="I415" s="25" t="e">
        <f>#REF!</f>
        <v>#REF!</v>
      </c>
      <c r="J415" s="25" t="e">
        <f>#REF!</f>
        <v>#REF!</v>
      </c>
      <c r="K415" s="25" t="e">
        <f>#REF!</f>
        <v>#REF!</v>
      </c>
      <c r="L415" s="25" t="e">
        <f>#REF!</f>
        <v>#REF!</v>
      </c>
      <c r="M415" s="25" t="e">
        <f>#REF!</f>
        <v>#REF!</v>
      </c>
      <c r="N415" s="25" t="e">
        <f>#REF!</f>
        <v>#REF!</v>
      </c>
      <c r="O415" s="25">
        <f t="shared" si="41"/>
        <v>160</v>
      </c>
      <c r="P415" s="25">
        <f t="shared" si="42"/>
        <v>160</v>
      </c>
    </row>
    <row r="416" spans="1:16" s="17" customFormat="1" ht="13.5" customHeight="1" thickBot="1" x14ac:dyDescent="0.3"/>
    <row r="417" spans="1:16" s="17" customFormat="1" ht="26.25" customHeight="1" x14ac:dyDescent="0.25">
      <c r="A417" s="95" t="s">
        <v>139</v>
      </c>
      <c r="B417" s="89" t="s">
        <v>140</v>
      </c>
      <c r="C417" s="89" t="s">
        <v>32</v>
      </c>
      <c r="D417" s="100" t="s">
        <v>141</v>
      </c>
      <c r="E417" s="89" t="s">
        <v>142</v>
      </c>
      <c r="F417" s="89" t="s">
        <v>293</v>
      </c>
      <c r="G417" s="89"/>
      <c r="H417" s="90" t="s">
        <v>146</v>
      </c>
    </row>
    <row r="418" spans="1:16" s="17" customFormat="1" ht="12.75" customHeight="1" x14ac:dyDescent="0.25">
      <c r="A418" s="96"/>
      <c r="B418" s="98"/>
      <c r="C418" s="98"/>
      <c r="D418" s="101"/>
      <c r="E418" s="98"/>
      <c r="F418" s="93" t="s">
        <v>147</v>
      </c>
      <c r="G418" s="93" t="s">
        <v>148</v>
      </c>
      <c r="H418" s="91"/>
    </row>
    <row r="419" spans="1:16" s="17" customFormat="1" ht="13.5" customHeight="1" thickBot="1" x14ac:dyDescent="0.3">
      <c r="A419" s="97"/>
      <c r="B419" s="99"/>
      <c r="C419" s="99"/>
      <c r="D419" s="102"/>
      <c r="E419" s="99"/>
      <c r="F419" s="94"/>
      <c r="G419" s="94"/>
      <c r="H419" s="92"/>
    </row>
    <row r="420" spans="1:16" s="26" customFormat="1" ht="39.6" x14ac:dyDescent="0.25">
      <c r="A420" s="70">
        <v>317</v>
      </c>
      <c r="B420" s="71"/>
      <c r="C420" s="72" t="s">
        <v>762</v>
      </c>
      <c r="D420" s="73" t="s">
        <v>380</v>
      </c>
      <c r="E420" s="74">
        <v>1</v>
      </c>
      <c r="F420" s="75">
        <v>120</v>
      </c>
      <c r="G420" s="74">
        <v>120</v>
      </c>
      <c r="H420" s="76"/>
      <c r="I420" s="25" t="e">
        <f>#REF!</f>
        <v>#REF!</v>
      </c>
      <c r="J420" s="25" t="e">
        <f>#REF!</f>
        <v>#REF!</v>
      </c>
      <c r="K420" s="25" t="e">
        <f>#REF!</f>
        <v>#REF!</v>
      </c>
      <c r="L420" s="25" t="e">
        <f>#REF!</f>
        <v>#REF!</v>
      </c>
      <c r="M420" s="25" t="e">
        <f>#REF!</f>
        <v>#REF!</v>
      </c>
      <c r="N420" s="25" t="e">
        <f>#REF!</f>
        <v>#REF!</v>
      </c>
      <c r="O420" s="25">
        <f t="shared" ref="O420:O438" si="43">F420</f>
        <v>120</v>
      </c>
      <c r="P420" s="25">
        <f t="shared" ref="P420:P438" si="44">G420</f>
        <v>120</v>
      </c>
    </row>
    <row r="421" spans="1:16" s="26" customFormat="1" ht="26.4" x14ac:dyDescent="0.25">
      <c r="A421" s="70">
        <v>318</v>
      </c>
      <c r="B421" s="71"/>
      <c r="C421" s="72" t="s">
        <v>763</v>
      </c>
      <c r="D421" s="73" t="s">
        <v>380</v>
      </c>
      <c r="E421" s="74">
        <v>1</v>
      </c>
      <c r="F421" s="75">
        <v>1110</v>
      </c>
      <c r="G421" s="74">
        <v>1110</v>
      </c>
      <c r="H421" s="76"/>
      <c r="I421" s="25" t="e">
        <f>#REF!</f>
        <v>#REF!</v>
      </c>
      <c r="J421" s="25" t="e">
        <f>#REF!</f>
        <v>#REF!</v>
      </c>
      <c r="K421" s="25" t="e">
        <f>#REF!</f>
        <v>#REF!</v>
      </c>
      <c r="L421" s="25" t="e">
        <f>#REF!</f>
        <v>#REF!</v>
      </c>
      <c r="M421" s="25" t="e">
        <f>#REF!</f>
        <v>#REF!</v>
      </c>
      <c r="N421" s="25" t="e">
        <f>#REF!</f>
        <v>#REF!</v>
      </c>
      <c r="O421" s="25">
        <f t="shared" si="43"/>
        <v>1110</v>
      </c>
      <c r="P421" s="25">
        <f t="shared" si="44"/>
        <v>1110</v>
      </c>
    </row>
    <row r="422" spans="1:16" s="26" customFormat="1" ht="26.4" x14ac:dyDescent="0.25">
      <c r="A422" s="70">
        <v>319</v>
      </c>
      <c r="B422" s="71"/>
      <c r="C422" s="72" t="s">
        <v>764</v>
      </c>
      <c r="D422" s="73" t="s">
        <v>380</v>
      </c>
      <c r="E422" s="74">
        <v>1</v>
      </c>
      <c r="F422" s="75">
        <v>180</v>
      </c>
      <c r="G422" s="74">
        <v>180</v>
      </c>
      <c r="H422" s="76"/>
      <c r="I422" s="25" t="e">
        <f>#REF!</f>
        <v>#REF!</v>
      </c>
      <c r="J422" s="25" t="e">
        <f>#REF!</f>
        <v>#REF!</v>
      </c>
      <c r="K422" s="25" t="e">
        <f>#REF!</f>
        <v>#REF!</v>
      </c>
      <c r="L422" s="25" t="e">
        <f>#REF!</f>
        <v>#REF!</v>
      </c>
      <c r="M422" s="25" t="e">
        <f>#REF!</f>
        <v>#REF!</v>
      </c>
      <c r="N422" s="25" t="e">
        <f>#REF!</f>
        <v>#REF!</v>
      </c>
      <c r="O422" s="25">
        <f t="shared" si="43"/>
        <v>180</v>
      </c>
      <c r="P422" s="25">
        <f t="shared" si="44"/>
        <v>180</v>
      </c>
    </row>
    <row r="423" spans="1:16" s="26" customFormat="1" ht="39.6" x14ac:dyDescent="0.25">
      <c r="A423" s="70">
        <v>320</v>
      </c>
      <c r="B423" s="71"/>
      <c r="C423" s="72" t="s">
        <v>765</v>
      </c>
      <c r="D423" s="73" t="s">
        <v>380</v>
      </c>
      <c r="E423" s="74">
        <v>1</v>
      </c>
      <c r="F423" s="75">
        <v>1200</v>
      </c>
      <c r="G423" s="74">
        <v>1200</v>
      </c>
      <c r="H423" s="76"/>
      <c r="I423" s="25" t="e">
        <f>#REF!</f>
        <v>#REF!</v>
      </c>
      <c r="J423" s="25" t="e">
        <f>#REF!</f>
        <v>#REF!</v>
      </c>
      <c r="K423" s="25" t="e">
        <f>#REF!</f>
        <v>#REF!</v>
      </c>
      <c r="L423" s="25" t="e">
        <f>#REF!</f>
        <v>#REF!</v>
      </c>
      <c r="M423" s="25" t="e">
        <f>#REF!</f>
        <v>#REF!</v>
      </c>
      <c r="N423" s="25" t="e">
        <f>#REF!</f>
        <v>#REF!</v>
      </c>
      <c r="O423" s="25">
        <f t="shared" si="43"/>
        <v>1200</v>
      </c>
      <c r="P423" s="25">
        <f t="shared" si="44"/>
        <v>1200</v>
      </c>
    </row>
    <row r="424" spans="1:16" s="26" customFormat="1" ht="26.4" x14ac:dyDescent="0.25">
      <c r="A424" s="70">
        <v>321</v>
      </c>
      <c r="B424" s="71"/>
      <c r="C424" s="72" t="s">
        <v>766</v>
      </c>
      <c r="D424" s="73" t="s">
        <v>300</v>
      </c>
      <c r="E424" s="74" t="s">
        <v>767</v>
      </c>
      <c r="F424" s="75">
        <v>165</v>
      </c>
      <c r="G424" s="74">
        <v>2186.25</v>
      </c>
      <c r="H424" s="76"/>
      <c r="I424" s="25" t="e">
        <f>#REF!</f>
        <v>#REF!</v>
      </c>
      <c r="J424" s="25" t="e">
        <f>#REF!</f>
        <v>#REF!</v>
      </c>
      <c r="K424" s="25" t="e">
        <f>#REF!</f>
        <v>#REF!</v>
      </c>
      <c r="L424" s="25" t="e">
        <f>#REF!</f>
        <v>#REF!</v>
      </c>
      <c r="M424" s="25" t="e">
        <f>#REF!</f>
        <v>#REF!</v>
      </c>
      <c r="N424" s="25" t="e">
        <f>#REF!</f>
        <v>#REF!</v>
      </c>
      <c r="O424" s="25">
        <f t="shared" si="43"/>
        <v>165</v>
      </c>
      <c r="P424" s="25">
        <f t="shared" si="44"/>
        <v>2186.25</v>
      </c>
    </row>
    <row r="425" spans="1:16" s="26" customFormat="1" ht="26.4" x14ac:dyDescent="0.25">
      <c r="A425" s="70">
        <v>322</v>
      </c>
      <c r="B425" s="71"/>
      <c r="C425" s="72" t="s">
        <v>768</v>
      </c>
      <c r="D425" s="73" t="s">
        <v>300</v>
      </c>
      <c r="E425" s="74" t="s">
        <v>769</v>
      </c>
      <c r="F425" s="75">
        <v>40</v>
      </c>
      <c r="G425" s="74">
        <v>449.6</v>
      </c>
      <c r="H425" s="76"/>
      <c r="I425" s="25" t="e">
        <f>#REF!</f>
        <v>#REF!</v>
      </c>
      <c r="J425" s="25" t="e">
        <f>#REF!</f>
        <v>#REF!</v>
      </c>
      <c r="K425" s="25" t="e">
        <f>#REF!</f>
        <v>#REF!</v>
      </c>
      <c r="L425" s="25" t="e">
        <f>#REF!</f>
        <v>#REF!</v>
      </c>
      <c r="M425" s="25" t="e">
        <f>#REF!</f>
        <v>#REF!</v>
      </c>
      <c r="N425" s="25" t="e">
        <f>#REF!</f>
        <v>#REF!</v>
      </c>
      <c r="O425" s="25">
        <f t="shared" si="43"/>
        <v>40</v>
      </c>
      <c r="P425" s="25">
        <f t="shared" si="44"/>
        <v>449.6</v>
      </c>
    </row>
    <row r="426" spans="1:16" s="26" customFormat="1" ht="13.2" x14ac:dyDescent="0.25">
      <c r="A426" s="70">
        <v>323</v>
      </c>
      <c r="B426" s="71"/>
      <c r="C426" s="72" t="s">
        <v>770</v>
      </c>
      <c r="D426" s="73" t="s">
        <v>296</v>
      </c>
      <c r="E426" s="74" t="s">
        <v>771</v>
      </c>
      <c r="F426" s="75">
        <v>50</v>
      </c>
      <c r="G426" s="74">
        <v>5130</v>
      </c>
      <c r="H426" s="76"/>
      <c r="I426" s="25" t="e">
        <f>#REF!</f>
        <v>#REF!</v>
      </c>
      <c r="J426" s="25" t="e">
        <f>#REF!</f>
        <v>#REF!</v>
      </c>
      <c r="K426" s="25" t="e">
        <f>#REF!</f>
        <v>#REF!</v>
      </c>
      <c r="L426" s="25" t="e">
        <f>#REF!</f>
        <v>#REF!</v>
      </c>
      <c r="M426" s="25" t="e">
        <f>#REF!</f>
        <v>#REF!</v>
      </c>
      <c r="N426" s="25" t="e">
        <f>#REF!</f>
        <v>#REF!</v>
      </c>
      <c r="O426" s="25">
        <f t="shared" si="43"/>
        <v>50</v>
      </c>
      <c r="P426" s="25">
        <f t="shared" si="44"/>
        <v>5130</v>
      </c>
    </row>
    <row r="427" spans="1:16" s="26" customFormat="1" ht="13.2" x14ac:dyDescent="0.25">
      <c r="A427" s="70">
        <v>324</v>
      </c>
      <c r="B427" s="71"/>
      <c r="C427" s="72" t="s">
        <v>772</v>
      </c>
      <c r="D427" s="73" t="s">
        <v>332</v>
      </c>
      <c r="E427" s="74">
        <v>1</v>
      </c>
      <c r="F427" s="75">
        <v>55</v>
      </c>
      <c r="G427" s="74">
        <v>55</v>
      </c>
      <c r="H427" s="76"/>
      <c r="I427" s="25" t="e">
        <f>#REF!</f>
        <v>#REF!</v>
      </c>
      <c r="J427" s="25" t="e">
        <f>#REF!</f>
        <v>#REF!</v>
      </c>
      <c r="K427" s="25" t="e">
        <f>#REF!</f>
        <v>#REF!</v>
      </c>
      <c r="L427" s="25" t="e">
        <f>#REF!</f>
        <v>#REF!</v>
      </c>
      <c r="M427" s="25" t="e">
        <f>#REF!</f>
        <v>#REF!</v>
      </c>
      <c r="N427" s="25" t="e">
        <f>#REF!</f>
        <v>#REF!</v>
      </c>
      <c r="O427" s="25">
        <f t="shared" si="43"/>
        <v>55</v>
      </c>
      <c r="P427" s="25">
        <f t="shared" si="44"/>
        <v>55</v>
      </c>
    </row>
    <row r="428" spans="1:16" s="26" customFormat="1" ht="13.2" x14ac:dyDescent="0.25">
      <c r="A428" s="70">
        <v>325</v>
      </c>
      <c r="B428" s="71"/>
      <c r="C428" s="72" t="s">
        <v>773</v>
      </c>
      <c r="D428" s="73" t="s">
        <v>300</v>
      </c>
      <c r="E428" s="74" t="s">
        <v>774</v>
      </c>
      <c r="F428" s="75">
        <v>50</v>
      </c>
      <c r="G428" s="74">
        <v>5878.1</v>
      </c>
      <c r="H428" s="76"/>
      <c r="I428" s="25" t="e">
        <f>#REF!</f>
        <v>#REF!</v>
      </c>
      <c r="J428" s="25" t="e">
        <f>#REF!</f>
        <v>#REF!</v>
      </c>
      <c r="K428" s="25" t="e">
        <f>#REF!</f>
        <v>#REF!</v>
      </c>
      <c r="L428" s="25" t="e">
        <f>#REF!</f>
        <v>#REF!</v>
      </c>
      <c r="M428" s="25" t="e">
        <f>#REF!</f>
        <v>#REF!</v>
      </c>
      <c r="N428" s="25" t="e">
        <f>#REF!</f>
        <v>#REF!</v>
      </c>
      <c r="O428" s="25">
        <f t="shared" si="43"/>
        <v>50</v>
      </c>
      <c r="P428" s="25">
        <f t="shared" si="44"/>
        <v>5878.1</v>
      </c>
    </row>
    <row r="429" spans="1:16" s="26" customFormat="1" ht="13.2" x14ac:dyDescent="0.25">
      <c r="A429" s="70">
        <v>326</v>
      </c>
      <c r="B429" s="71"/>
      <c r="C429" s="72" t="s">
        <v>775</v>
      </c>
      <c r="D429" s="73" t="s">
        <v>300</v>
      </c>
      <c r="E429" s="74" t="s">
        <v>776</v>
      </c>
      <c r="F429" s="75">
        <v>27</v>
      </c>
      <c r="G429" s="74">
        <v>2465.7200000000003</v>
      </c>
      <c r="H429" s="76"/>
      <c r="I429" s="25" t="e">
        <f>#REF!</f>
        <v>#REF!</v>
      </c>
      <c r="J429" s="25" t="e">
        <f>#REF!</f>
        <v>#REF!</v>
      </c>
      <c r="K429" s="25" t="e">
        <f>#REF!</f>
        <v>#REF!</v>
      </c>
      <c r="L429" s="25" t="e">
        <f>#REF!</f>
        <v>#REF!</v>
      </c>
      <c r="M429" s="25" t="e">
        <f>#REF!</f>
        <v>#REF!</v>
      </c>
      <c r="N429" s="25" t="e">
        <f>#REF!</f>
        <v>#REF!</v>
      </c>
      <c r="O429" s="25">
        <f t="shared" si="43"/>
        <v>27</v>
      </c>
      <c r="P429" s="25">
        <f t="shared" si="44"/>
        <v>2465.7200000000003</v>
      </c>
    </row>
    <row r="430" spans="1:16" s="26" customFormat="1" ht="52.8" x14ac:dyDescent="0.25">
      <c r="A430" s="70">
        <v>327</v>
      </c>
      <c r="B430" s="71"/>
      <c r="C430" s="72" t="s">
        <v>777</v>
      </c>
      <c r="D430" s="73" t="s">
        <v>300</v>
      </c>
      <c r="E430" s="74" t="s">
        <v>778</v>
      </c>
      <c r="F430" s="75">
        <v>88</v>
      </c>
      <c r="G430" s="74">
        <v>3135.44</v>
      </c>
      <c r="H430" s="76"/>
      <c r="I430" s="25" t="e">
        <f>#REF!</f>
        <v>#REF!</v>
      </c>
      <c r="J430" s="25" t="e">
        <f>#REF!</f>
        <v>#REF!</v>
      </c>
      <c r="K430" s="25" t="e">
        <f>#REF!</f>
        <v>#REF!</v>
      </c>
      <c r="L430" s="25" t="e">
        <f>#REF!</f>
        <v>#REF!</v>
      </c>
      <c r="M430" s="25" t="e">
        <f>#REF!</f>
        <v>#REF!</v>
      </c>
      <c r="N430" s="25" t="e">
        <f>#REF!</f>
        <v>#REF!</v>
      </c>
      <c r="O430" s="25">
        <f t="shared" si="43"/>
        <v>88</v>
      </c>
      <c r="P430" s="25">
        <f t="shared" si="44"/>
        <v>3135.44</v>
      </c>
    </row>
    <row r="431" spans="1:16" s="26" customFormat="1" ht="13.2" x14ac:dyDescent="0.25">
      <c r="A431" s="70">
        <v>328</v>
      </c>
      <c r="B431" s="71"/>
      <c r="C431" s="72" t="s">
        <v>779</v>
      </c>
      <c r="D431" s="73" t="s">
        <v>300</v>
      </c>
      <c r="E431" s="74">
        <v>1</v>
      </c>
      <c r="F431" s="75">
        <v>290</v>
      </c>
      <c r="G431" s="74">
        <v>290</v>
      </c>
      <c r="H431" s="76"/>
      <c r="I431" s="25" t="e">
        <f>#REF!</f>
        <v>#REF!</v>
      </c>
      <c r="J431" s="25" t="e">
        <f>#REF!</f>
        <v>#REF!</v>
      </c>
      <c r="K431" s="25" t="e">
        <f>#REF!</f>
        <v>#REF!</v>
      </c>
      <c r="L431" s="25" t="e">
        <f>#REF!</f>
        <v>#REF!</v>
      </c>
      <c r="M431" s="25" t="e">
        <f>#REF!</f>
        <v>#REF!</v>
      </c>
      <c r="N431" s="25" t="e">
        <f>#REF!</f>
        <v>#REF!</v>
      </c>
      <c r="O431" s="25">
        <f t="shared" si="43"/>
        <v>290</v>
      </c>
      <c r="P431" s="25">
        <f t="shared" si="44"/>
        <v>290</v>
      </c>
    </row>
    <row r="432" spans="1:16" s="26" customFormat="1" ht="26.4" x14ac:dyDescent="0.25">
      <c r="A432" s="70">
        <v>329</v>
      </c>
      <c r="B432" s="71"/>
      <c r="C432" s="72" t="s">
        <v>780</v>
      </c>
      <c r="D432" s="73" t="s">
        <v>310</v>
      </c>
      <c r="E432" s="74">
        <v>80</v>
      </c>
      <c r="F432" s="75">
        <v>4</v>
      </c>
      <c r="G432" s="74">
        <v>320</v>
      </c>
      <c r="H432" s="76"/>
      <c r="I432" s="25" t="e">
        <f>#REF!</f>
        <v>#REF!</v>
      </c>
      <c r="J432" s="25" t="e">
        <f>#REF!</f>
        <v>#REF!</v>
      </c>
      <c r="K432" s="25" t="e">
        <f>#REF!</f>
        <v>#REF!</v>
      </c>
      <c r="L432" s="25" t="e">
        <f>#REF!</f>
        <v>#REF!</v>
      </c>
      <c r="M432" s="25" t="e">
        <f>#REF!</f>
        <v>#REF!</v>
      </c>
      <c r="N432" s="25" t="e">
        <f>#REF!</f>
        <v>#REF!</v>
      </c>
      <c r="O432" s="25">
        <f t="shared" si="43"/>
        <v>4</v>
      </c>
      <c r="P432" s="25">
        <f t="shared" si="44"/>
        <v>320</v>
      </c>
    </row>
    <row r="433" spans="1:16" s="26" customFormat="1" ht="13.2" x14ac:dyDescent="0.25">
      <c r="A433" s="70">
        <v>330</v>
      </c>
      <c r="B433" s="71"/>
      <c r="C433" s="72" t="s">
        <v>781</v>
      </c>
      <c r="D433" s="73" t="s">
        <v>346</v>
      </c>
      <c r="E433" s="74">
        <v>1</v>
      </c>
      <c r="F433" s="75"/>
      <c r="G433" s="74"/>
      <c r="H433" s="76"/>
      <c r="I433" s="25" t="e">
        <f>#REF!</f>
        <v>#REF!</v>
      </c>
      <c r="J433" s="25" t="e">
        <f>#REF!</f>
        <v>#REF!</v>
      </c>
      <c r="K433" s="25" t="e">
        <f>#REF!</f>
        <v>#REF!</v>
      </c>
      <c r="L433" s="25" t="e">
        <f>#REF!</f>
        <v>#REF!</v>
      </c>
      <c r="M433" s="25" t="e">
        <f>#REF!</f>
        <v>#REF!</v>
      </c>
      <c r="N433" s="25" t="e">
        <f>#REF!</f>
        <v>#REF!</v>
      </c>
      <c r="O433" s="25">
        <f t="shared" si="43"/>
        <v>0</v>
      </c>
      <c r="P433" s="25">
        <f t="shared" si="44"/>
        <v>0</v>
      </c>
    </row>
    <row r="434" spans="1:16" s="26" customFormat="1" ht="26.4" x14ac:dyDescent="0.25">
      <c r="A434" s="70">
        <v>331</v>
      </c>
      <c r="B434" s="71"/>
      <c r="C434" s="72" t="s">
        <v>782</v>
      </c>
      <c r="D434" s="73" t="s">
        <v>300</v>
      </c>
      <c r="E434" s="74">
        <v>1</v>
      </c>
      <c r="F434" s="75">
        <v>19</v>
      </c>
      <c r="G434" s="74">
        <v>19</v>
      </c>
      <c r="H434" s="76"/>
      <c r="I434" s="25" t="e">
        <f>#REF!</f>
        <v>#REF!</v>
      </c>
      <c r="J434" s="25" t="e">
        <f>#REF!</f>
        <v>#REF!</v>
      </c>
      <c r="K434" s="25" t="e">
        <f>#REF!</f>
        <v>#REF!</v>
      </c>
      <c r="L434" s="25" t="e">
        <f>#REF!</f>
        <v>#REF!</v>
      </c>
      <c r="M434" s="25" t="e">
        <f>#REF!</f>
        <v>#REF!</v>
      </c>
      <c r="N434" s="25" t="e">
        <f>#REF!</f>
        <v>#REF!</v>
      </c>
      <c r="O434" s="25">
        <f t="shared" si="43"/>
        <v>19</v>
      </c>
      <c r="P434" s="25">
        <f t="shared" si="44"/>
        <v>19</v>
      </c>
    </row>
    <row r="435" spans="1:16" s="26" customFormat="1" ht="26.4" x14ac:dyDescent="0.25">
      <c r="A435" s="70">
        <v>332</v>
      </c>
      <c r="B435" s="71">
        <v>0</v>
      </c>
      <c r="C435" s="72" t="s">
        <v>783</v>
      </c>
      <c r="D435" s="73" t="s">
        <v>300</v>
      </c>
      <c r="E435" s="74">
        <v>300</v>
      </c>
      <c r="F435" s="75">
        <v>10</v>
      </c>
      <c r="G435" s="74">
        <v>3000</v>
      </c>
      <c r="H435" s="76"/>
      <c r="I435" s="25" t="e">
        <f>#REF!</f>
        <v>#REF!</v>
      </c>
      <c r="J435" s="25" t="e">
        <f>#REF!</f>
        <v>#REF!</v>
      </c>
      <c r="K435" s="25" t="e">
        <f>#REF!</f>
        <v>#REF!</v>
      </c>
      <c r="L435" s="25" t="e">
        <f>#REF!</f>
        <v>#REF!</v>
      </c>
      <c r="M435" s="25" t="e">
        <f>#REF!</f>
        <v>#REF!</v>
      </c>
      <c r="N435" s="25" t="e">
        <f>#REF!</f>
        <v>#REF!</v>
      </c>
      <c r="O435" s="25">
        <f t="shared" si="43"/>
        <v>10</v>
      </c>
      <c r="P435" s="25">
        <f t="shared" si="44"/>
        <v>3000</v>
      </c>
    </row>
    <row r="436" spans="1:16" s="26" customFormat="1" ht="39.6" x14ac:dyDescent="0.25">
      <c r="A436" s="70">
        <v>333</v>
      </c>
      <c r="B436" s="71"/>
      <c r="C436" s="72" t="s">
        <v>784</v>
      </c>
      <c r="D436" s="73" t="s">
        <v>362</v>
      </c>
      <c r="E436" s="74">
        <v>1</v>
      </c>
      <c r="F436" s="75">
        <v>35</v>
      </c>
      <c r="G436" s="74">
        <v>35</v>
      </c>
      <c r="H436" s="76"/>
      <c r="I436" s="25" t="e">
        <f>#REF!</f>
        <v>#REF!</v>
      </c>
      <c r="J436" s="25" t="e">
        <f>#REF!</f>
        <v>#REF!</v>
      </c>
      <c r="K436" s="25" t="e">
        <f>#REF!</f>
        <v>#REF!</v>
      </c>
      <c r="L436" s="25" t="e">
        <f>#REF!</f>
        <v>#REF!</v>
      </c>
      <c r="M436" s="25" t="e">
        <f>#REF!</f>
        <v>#REF!</v>
      </c>
      <c r="N436" s="25" t="e">
        <f>#REF!</f>
        <v>#REF!</v>
      </c>
      <c r="O436" s="25">
        <f t="shared" si="43"/>
        <v>35</v>
      </c>
      <c r="P436" s="25">
        <f t="shared" si="44"/>
        <v>35</v>
      </c>
    </row>
    <row r="437" spans="1:16" s="26" customFormat="1" ht="13.2" x14ac:dyDescent="0.25">
      <c r="A437" s="70">
        <v>334</v>
      </c>
      <c r="B437" s="71"/>
      <c r="C437" s="72" t="s">
        <v>785</v>
      </c>
      <c r="D437" s="73" t="s">
        <v>300</v>
      </c>
      <c r="E437" s="74">
        <v>1</v>
      </c>
      <c r="F437" s="75">
        <v>1</v>
      </c>
      <c r="G437" s="74">
        <v>1</v>
      </c>
      <c r="H437" s="76"/>
      <c r="I437" s="25" t="e">
        <f>#REF!</f>
        <v>#REF!</v>
      </c>
      <c r="J437" s="25" t="e">
        <f>#REF!</f>
        <v>#REF!</v>
      </c>
      <c r="K437" s="25" t="e">
        <f>#REF!</f>
        <v>#REF!</v>
      </c>
      <c r="L437" s="25" t="e">
        <f>#REF!</f>
        <v>#REF!</v>
      </c>
      <c r="M437" s="25" t="e">
        <f>#REF!</f>
        <v>#REF!</v>
      </c>
      <c r="N437" s="25" t="e">
        <f>#REF!</f>
        <v>#REF!</v>
      </c>
      <c r="O437" s="25">
        <f t="shared" si="43"/>
        <v>1</v>
      </c>
      <c r="P437" s="25">
        <f t="shared" si="44"/>
        <v>1</v>
      </c>
    </row>
    <row r="438" spans="1:16" s="26" customFormat="1" ht="13.2" x14ac:dyDescent="0.25">
      <c r="A438" s="70">
        <v>335</v>
      </c>
      <c r="B438" s="71"/>
      <c r="C438" s="72" t="s">
        <v>786</v>
      </c>
      <c r="D438" s="73" t="s">
        <v>304</v>
      </c>
      <c r="E438" s="74">
        <v>100</v>
      </c>
      <c r="F438" s="75"/>
      <c r="G438" s="74"/>
      <c r="H438" s="76"/>
      <c r="I438" s="25" t="e">
        <f>#REF!</f>
        <v>#REF!</v>
      </c>
      <c r="J438" s="25" t="e">
        <f>#REF!</f>
        <v>#REF!</v>
      </c>
      <c r="K438" s="25" t="e">
        <f>#REF!</f>
        <v>#REF!</v>
      </c>
      <c r="L438" s="25" t="e">
        <f>#REF!</f>
        <v>#REF!</v>
      </c>
      <c r="M438" s="25" t="e">
        <f>#REF!</f>
        <v>#REF!</v>
      </c>
      <c r="N438" s="25" t="e">
        <f>#REF!</f>
        <v>#REF!</v>
      </c>
      <c r="O438" s="25">
        <f t="shared" si="43"/>
        <v>0</v>
      </c>
      <c r="P438" s="25">
        <f t="shared" si="44"/>
        <v>0</v>
      </c>
    </row>
    <row r="439" spans="1:16" s="17" customFormat="1" ht="13.5" customHeight="1" thickBot="1" x14ac:dyDescent="0.3"/>
    <row r="440" spans="1:16" s="17" customFormat="1" ht="26.25" customHeight="1" x14ac:dyDescent="0.25">
      <c r="A440" s="95" t="s">
        <v>139</v>
      </c>
      <c r="B440" s="89" t="s">
        <v>140</v>
      </c>
      <c r="C440" s="89" t="s">
        <v>32</v>
      </c>
      <c r="D440" s="100" t="s">
        <v>141</v>
      </c>
      <c r="E440" s="89" t="s">
        <v>142</v>
      </c>
      <c r="F440" s="89" t="s">
        <v>293</v>
      </c>
      <c r="G440" s="89"/>
      <c r="H440" s="90" t="s">
        <v>146</v>
      </c>
    </row>
    <row r="441" spans="1:16" s="17" customFormat="1" ht="12.75" customHeight="1" x14ac:dyDescent="0.25">
      <c r="A441" s="96"/>
      <c r="B441" s="98"/>
      <c r="C441" s="98"/>
      <c r="D441" s="101"/>
      <c r="E441" s="98"/>
      <c r="F441" s="93" t="s">
        <v>147</v>
      </c>
      <c r="G441" s="93" t="s">
        <v>148</v>
      </c>
      <c r="H441" s="91"/>
    </row>
    <row r="442" spans="1:16" s="17" customFormat="1" ht="13.5" customHeight="1" thickBot="1" x14ac:dyDescent="0.3">
      <c r="A442" s="97"/>
      <c r="B442" s="99"/>
      <c r="C442" s="99"/>
      <c r="D442" s="102"/>
      <c r="E442" s="99"/>
      <c r="F442" s="94"/>
      <c r="G442" s="94"/>
      <c r="H442" s="92"/>
    </row>
    <row r="443" spans="1:16" s="26" customFormat="1" ht="13.2" x14ac:dyDescent="0.25">
      <c r="A443" s="70">
        <v>336</v>
      </c>
      <c r="B443" s="71"/>
      <c r="C443" s="72" t="s">
        <v>787</v>
      </c>
      <c r="D443" s="73" t="s">
        <v>300</v>
      </c>
      <c r="E443" s="74">
        <v>150</v>
      </c>
      <c r="F443" s="75"/>
      <c r="G443" s="74"/>
      <c r="H443" s="76"/>
      <c r="I443" s="25" t="e">
        <f>#REF!</f>
        <v>#REF!</v>
      </c>
      <c r="J443" s="25" t="e">
        <f>#REF!</f>
        <v>#REF!</v>
      </c>
      <c r="K443" s="25" t="e">
        <f>#REF!</f>
        <v>#REF!</v>
      </c>
      <c r="L443" s="25" t="e">
        <f>#REF!</f>
        <v>#REF!</v>
      </c>
      <c r="M443" s="25" t="e">
        <f>#REF!</f>
        <v>#REF!</v>
      </c>
      <c r="N443" s="25" t="e">
        <f>#REF!</f>
        <v>#REF!</v>
      </c>
      <c r="O443" s="25">
        <f t="shared" ref="O443:O463" si="45">F443</f>
        <v>0</v>
      </c>
      <c r="P443" s="25">
        <f t="shared" ref="P443:P463" si="46">G443</f>
        <v>0</v>
      </c>
    </row>
    <row r="444" spans="1:16" s="26" customFormat="1" ht="39.6" x14ac:dyDescent="0.25">
      <c r="A444" s="70">
        <v>337</v>
      </c>
      <c r="B444" s="71">
        <v>0</v>
      </c>
      <c r="C444" s="72" t="s">
        <v>788</v>
      </c>
      <c r="D444" s="73" t="s">
        <v>310</v>
      </c>
      <c r="E444" s="74">
        <v>55</v>
      </c>
      <c r="F444" s="75">
        <v>30</v>
      </c>
      <c r="G444" s="74">
        <v>1650</v>
      </c>
      <c r="H444" s="76"/>
      <c r="I444" s="25" t="e">
        <f>#REF!</f>
        <v>#REF!</v>
      </c>
      <c r="J444" s="25" t="e">
        <f>#REF!</f>
        <v>#REF!</v>
      </c>
      <c r="K444" s="25" t="e">
        <f>#REF!</f>
        <v>#REF!</v>
      </c>
      <c r="L444" s="25" t="e">
        <f>#REF!</f>
        <v>#REF!</v>
      </c>
      <c r="M444" s="25" t="e">
        <f>#REF!</f>
        <v>#REF!</v>
      </c>
      <c r="N444" s="25" t="e">
        <f>#REF!</f>
        <v>#REF!</v>
      </c>
      <c r="O444" s="25">
        <f t="shared" si="45"/>
        <v>30</v>
      </c>
      <c r="P444" s="25">
        <f t="shared" si="46"/>
        <v>1650</v>
      </c>
    </row>
    <row r="445" spans="1:16" s="26" customFormat="1" ht="13.2" x14ac:dyDescent="0.25">
      <c r="A445" s="70">
        <v>338</v>
      </c>
      <c r="B445" s="71"/>
      <c r="C445" s="72" t="s">
        <v>789</v>
      </c>
      <c r="D445" s="73" t="s">
        <v>328</v>
      </c>
      <c r="E445" s="74" t="s">
        <v>790</v>
      </c>
      <c r="F445" s="75">
        <v>7000</v>
      </c>
      <c r="G445" s="74">
        <v>40420</v>
      </c>
      <c r="H445" s="76"/>
      <c r="I445" s="25" t="e">
        <f>#REF!</f>
        <v>#REF!</v>
      </c>
      <c r="J445" s="25" t="e">
        <f>#REF!</f>
        <v>#REF!</v>
      </c>
      <c r="K445" s="25" t="e">
        <f>#REF!</f>
        <v>#REF!</v>
      </c>
      <c r="L445" s="25" t="e">
        <f>#REF!</f>
        <v>#REF!</v>
      </c>
      <c r="M445" s="25" t="e">
        <f>#REF!</f>
        <v>#REF!</v>
      </c>
      <c r="N445" s="25" t="e">
        <f>#REF!</f>
        <v>#REF!</v>
      </c>
      <c r="O445" s="25">
        <f t="shared" si="45"/>
        <v>7000</v>
      </c>
      <c r="P445" s="25">
        <f t="shared" si="46"/>
        <v>40420</v>
      </c>
    </row>
    <row r="446" spans="1:16" s="26" customFormat="1" ht="26.4" x14ac:dyDescent="0.25">
      <c r="A446" s="70">
        <v>339</v>
      </c>
      <c r="B446" s="71"/>
      <c r="C446" s="72" t="s">
        <v>791</v>
      </c>
      <c r="D446" s="73" t="s">
        <v>362</v>
      </c>
      <c r="E446" s="74">
        <v>500</v>
      </c>
      <c r="F446" s="75">
        <v>32</v>
      </c>
      <c r="G446" s="74">
        <v>16000</v>
      </c>
      <c r="H446" s="76"/>
      <c r="I446" s="25" t="e">
        <f>#REF!</f>
        <v>#REF!</v>
      </c>
      <c r="J446" s="25" t="e">
        <f>#REF!</f>
        <v>#REF!</v>
      </c>
      <c r="K446" s="25" t="e">
        <f>#REF!</f>
        <v>#REF!</v>
      </c>
      <c r="L446" s="25" t="e">
        <f>#REF!</f>
        <v>#REF!</v>
      </c>
      <c r="M446" s="25" t="e">
        <f>#REF!</f>
        <v>#REF!</v>
      </c>
      <c r="N446" s="25" t="e">
        <f>#REF!</f>
        <v>#REF!</v>
      </c>
      <c r="O446" s="25">
        <f t="shared" si="45"/>
        <v>32</v>
      </c>
      <c r="P446" s="25">
        <f t="shared" si="46"/>
        <v>16000</v>
      </c>
    </row>
    <row r="447" spans="1:16" s="26" customFormat="1" ht="26.4" x14ac:dyDescent="0.25">
      <c r="A447" s="70">
        <v>340</v>
      </c>
      <c r="B447" s="71"/>
      <c r="C447" s="72" t="s">
        <v>792</v>
      </c>
      <c r="D447" s="73" t="s">
        <v>362</v>
      </c>
      <c r="E447" s="74">
        <v>350</v>
      </c>
      <c r="F447" s="75">
        <v>32</v>
      </c>
      <c r="G447" s="74">
        <v>11200</v>
      </c>
      <c r="H447" s="76"/>
      <c r="I447" s="25" t="e">
        <f>#REF!</f>
        <v>#REF!</v>
      </c>
      <c r="J447" s="25" t="e">
        <f>#REF!</f>
        <v>#REF!</v>
      </c>
      <c r="K447" s="25" t="e">
        <f>#REF!</f>
        <v>#REF!</v>
      </c>
      <c r="L447" s="25" t="e">
        <f>#REF!</f>
        <v>#REF!</v>
      </c>
      <c r="M447" s="25" t="e">
        <f>#REF!</f>
        <v>#REF!</v>
      </c>
      <c r="N447" s="25" t="e">
        <f>#REF!</f>
        <v>#REF!</v>
      </c>
      <c r="O447" s="25">
        <f t="shared" si="45"/>
        <v>32</v>
      </c>
      <c r="P447" s="25">
        <f t="shared" si="46"/>
        <v>11200</v>
      </c>
    </row>
    <row r="448" spans="1:16" s="26" customFormat="1" ht="26.4" x14ac:dyDescent="0.25">
      <c r="A448" s="70">
        <v>341</v>
      </c>
      <c r="B448" s="71"/>
      <c r="C448" s="72" t="s">
        <v>793</v>
      </c>
      <c r="D448" s="73" t="s">
        <v>362</v>
      </c>
      <c r="E448" s="74">
        <v>1</v>
      </c>
      <c r="F448" s="75">
        <v>31</v>
      </c>
      <c r="G448" s="74">
        <v>31</v>
      </c>
      <c r="H448" s="76"/>
      <c r="I448" s="25" t="e">
        <f>#REF!</f>
        <v>#REF!</v>
      </c>
      <c r="J448" s="25" t="e">
        <f>#REF!</f>
        <v>#REF!</v>
      </c>
      <c r="K448" s="25" t="e">
        <f>#REF!</f>
        <v>#REF!</v>
      </c>
      <c r="L448" s="25" t="e">
        <f>#REF!</f>
        <v>#REF!</v>
      </c>
      <c r="M448" s="25" t="e">
        <f>#REF!</f>
        <v>#REF!</v>
      </c>
      <c r="N448" s="25" t="e">
        <f>#REF!</f>
        <v>#REF!</v>
      </c>
      <c r="O448" s="25">
        <f t="shared" si="45"/>
        <v>31</v>
      </c>
      <c r="P448" s="25">
        <f t="shared" si="46"/>
        <v>31</v>
      </c>
    </row>
    <row r="449" spans="1:16" s="26" customFormat="1" ht="13.2" x14ac:dyDescent="0.25">
      <c r="A449" s="70">
        <v>342</v>
      </c>
      <c r="B449" s="71"/>
      <c r="C449" s="72" t="s">
        <v>794</v>
      </c>
      <c r="D449" s="73" t="s">
        <v>296</v>
      </c>
      <c r="E449" s="74" t="s">
        <v>795</v>
      </c>
      <c r="F449" s="75">
        <v>46</v>
      </c>
      <c r="G449" s="74">
        <v>3091.77</v>
      </c>
      <c r="H449" s="76"/>
      <c r="I449" s="25" t="e">
        <f>#REF!</f>
        <v>#REF!</v>
      </c>
      <c r="J449" s="25" t="e">
        <f>#REF!</f>
        <v>#REF!</v>
      </c>
      <c r="K449" s="25" t="e">
        <f>#REF!</f>
        <v>#REF!</v>
      </c>
      <c r="L449" s="25" t="e">
        <f>#REF!</f>
        <v>#REF!</v>
      </c>
      <c r="M449" s="25" t="e">
        <f>#REF!</f>
        <v>#REF!</v>
      </c>
      <c r="N449" s="25" t="e">
        <f>#REF!</f>
        <v>#REF!</v>
      </c>
      <c r="O449" s="25">
        <f t="shared" si="45"/>
        <v>46</v>
      </c>
      <c r="P449" s="25">
        <f t="shared" si="46"/>
        <v>3091.77</v>
      </c>
    </row>
    <row r="450" spans="1:16" s="26" customFormat="1" ht="26.4" x14ac:dyDescent="0.25">
      <c r="A450" s="70">
        <v>343</v>
      </c>
      <c r="B450" s="71">
        <v>0</v>
      </c>
      <c r="C450" s="72" t="s">
        <v>796</v>
      </c>
      <c r="D450" s="73" t="s">
        <v>310</v>
      </c>
      <c r="E450" s="74">
        <v>75</v>
      </c>
      <c r="F450" s="75">
        <v>200</v>
      </c>
      <c r="G450" s="74">
        <v>15000</v>
      </c>
      <c r="H450" s="76"/>
      <c r="I450" s="25" t="e">
        <f>#REF!</f>
        <v>#REF!</v>
      </c>
      <c r="J450" s="25" t="e">
        <f>#REF!</f>
        <v>#REF!</v>
      </c>
      <c r="K450" s="25" t="e">
        <f>#REF!</f>
        <v>#REF!</v>
      </c>
      <c r="L450" s="25" t="e">
        <f>#REF!</f>
        <v>#REF!</v>
      </c>
      <c r="M450" s="25" t="e">
        <f>#REF!</f>
        <v>#REF!</v>
      </c>
      <c r="N450" s="25" t="e">
        <f>#REF!</f>
        <v>#REF!</v>
      </c>
      <c r="O450" s="25">
        <f t="shared" si="45"/>
        <v>200</v>
      </c>
      <c r="P450" s="25">
        <f t="shared" si="46"/>
        <v>15000</v>
      </c>
    </row>
    <row r="451" spans="1:16" s="26" customFormat="1" ht="13.2" x14ac:dyDescent="0.25">
      <c r="A451" s="70">
        <v>344</v>
      </c>
      <c r="B451" s="71"/>
      <c r="C451" s="72" t="s">
        <v>797</v>
      </c>
      <c r="D451" s="73" t="s">
        <v>380</v>
      </c>
      <c r="E451" s="74">
        <v>1</v>
      </c>
      <c r="F451" s="75">
        <v>406</v>
      </c>
      <c r="G451" s="74">
        <v>406</v>
      </c>
      <c r="H451" s="76"/>
      <c r="I451" s="25" t="e">
        <f>#REF!</f>
        <v>#REF!</v>
      </c>
      <c r="J451" s="25" t="e">
        <f>#REF!</f>
        <v>#REF!</v>
      </c>
      <c r="K451" s="25" t="e">
        <f>#REF!</f>
        <v>#REF!</v>
      </c>
      <c r="L451" s="25" t="e">
        <f>#REF!</f>
        <v>#REF!</v>
      </c>
      <c r="M451" s="25" t="e">
        <f>#REF!</f>
        <v>#REF!</v>
      </c>
      <c r="N451" s="25" t="e">
        <f>#REF!</f>
        <v>#REF!</v>
      </c>
      <c r="O451" s="25">
        <f t="shared" si="45"/>
        <v>406</v>
      </c>
      <c r="P451" s="25">
        <f t="shared" si="46"/>
        <v>406</v>
      </c>
    </row>
    <row r="452" spans="1:16" s="26" customFormat="1" ht="13.2" x14ac:dyDescent="0.25">
      <c r="A452" s="70">
        <v>345</v>
      </c>
      <c r="B452" s="71"/>
      <c r="C452" s="72" t="s">
        <v>798</v>
      </c>
      <c r="D452" s="73" t="s">
        <v>547</v>
      </c>
      <c r="E452" s="74">
        <v>1</v>
      </c>
      <c r="F452" s="75">
        <v>200</v>
      </c>
      <c r="G452" s="74">
        <v>200</v>
      </c>
      <c r="H452" s="76"/>
      <c r="I452" s="25" t="e">
        <f>#REF!</f>
        <v>#REF!</v>
      </c>
      <c r="J452" s="25" t="e">
        <f>#REF!</f>
        <v>#REF!</v>
      </c>
      <c r="K452" s="25" t="e">
        <f>#REF!</f>
        <v>#REF!</v>
      </c>
      <c r="L452" s="25" t="e">
        <f>#REF!</f>
        <v>#REF!</v>
      </c>
      <c r="M452" s="25" t="e">
        <f>#REF!</f>
        <v>#REF!</v>
      </c>
      <c r="N452" s="25" t="e">
        <f>#REF!</f>
        <v>#REF!</v>
      </c>
      <c r="O452" s="25">
        <f t="shared" si="45"/>
        <v>200</v>
      </c>
      <c r="P452" s="25">
        <f t="shared" si="46"/>
        <v>200</v>
      </c>
    </row>
    <row r="453" spans="1:16" s="26" customFormat="1" ht="13.2" x14ac:dyDescent="0.25">
      <c r="A453" s="70">
        <v>346</v>
      </c>
      <c r="B453" s="71"/>
      <c r="C453" s="72" t="s">
        <v>799</v>
      </c>
      <c r="D453" s="73" t="s">
        <v>328</v>
      </c>
      <c r="E453" s="74" t="s">
        <v>800</v>
      </c>
      <c r="F453" s="75">
        <v>1120</v>
      </c>
      <c r="G453" s="74">
        <v>5415.72</v>
      </c>
      <c r="H453" s="76"/>
      <c r="I453" s="25" t="e">
        <f>#REF!</f>
        <v>#REF!</v>
      </c>
      <c r="J453" s="25" t="e">
        <f>#REF!</f>
        <v>#REF!</v>
      </c>
      <c r="K453" s="25" t="e">
        <f>#REF!</f>
        <v>#REF!</v>
      </c>
      <c r="L453" s="25" t="e">
        <f>#REF!</f>
        <v>#REF!</v>
      </c>
      <c r="M453" s="25" t="e">
        <f>#REF!</f>
        <v>#REF!</v>
      </c>
      <c r="N453" s="25" t="e">
        <f>#REF!</f>
        <v>#REF!</v>
      </c>
      <c r="O453" s="25">
        <f t="shared" si="45"/>
        <v>1120</v>
      </c>
      <c r="P453" s="25">
        <f t="shared" si="46"/>
        <v>5415.72</v>
      </c>
    </row>
    <row r="454" spans="1:16" s="26" customFormat="1" ht="26.4" x14ac:dyDescent="0.25">
      <c r="A454" s="70">
        <v>347</v>
      </c>
      <c r="B454" s="71"/>
      <c r="C454" s="72" t="s">
        <v>801</v>
      </c>
      <c r="D454" s="73" t="s">
        <v>328</v>
      </c>
      <c r="E454" s="74">
        <v>1</v>
      </c>
      <c r="F454" s="75">
        <v>520</v>
      </c>
      <c r="G454" s="74">
        <v>520</v>
      </c>
      <c r="H454" s="76"/>
      <c r="I454" s="25" t="e">
        <f>#REF!</f>
        <v>#REF!</v>
      </c>
      <c r="J454" s="25" t="e">
        <f>#REF!</f>
        <v>#REF!</v>
      </c>
      <c r="K454" s="25" t="e">
        <f>#REF!</f>
        <v>#REF!</v>
      </c>
      <c r="L454" s="25" t="e">
        <f>#REF!</f>
        <v>#REF!</v>
      </c>
      <c r="M454" s="25" t="e">
        <f>#REF!</f>
        <v>#REF!</v>
      </c>
      <c r="N454" s="25" t="e">
        <f>#REF!</f>
        <v>#REF!</v>
      </c>
      <c r="O454" s="25">
        <f t="shared" si="45"/>
        <v>520</v>
      </c>
      <c r="P454" s="25">
        <f t="shared" si="46"/>
        <v>520</v>
      </c>
    </row>
    <row r="455" spans="1:16" s="26" customFormat="1" ht="26.4" x14ac:dyDescent="0.25">
      <c r="A455" s="70">
        <v>348</v>
      </c>
      <c r="B455" s="71"/>
      <c r="C455" s="72" t="s">
        <v>802</v>
      </c>
      <c r="D455" s="73" t="s">
        <v>296</v>
      </c>
      <c r="E455" s="74" t="s">
        <v>803</v>
      </c>
      <c r="F455" s="75">
        <v>4</v>
      </c>
      <c r="G455" s="74">
        <v>1482</v>
      </c>
      <c r="H455" s="76"/>
      <c r="I455" s="25" t="e">
        <f>#REF!</f>
        <v>#REF!</v>
      </c>
      <c r="J455" s="25" t="e">
        <f>#REF!</f>
        <v>#REF!</v>
      </c>
      <c r="K455" s="25" t="e">
        <f>#REF!</f>
        <v>#REF!</v>
      </c>
      <c r="L455" s="25" t="e">
        <f>#REF!</f>
        <v>#REF!</v>
      </c>
      <c r="M455" s="25" t="e">
        <f>#REF!</f>
        <v>#REF!</v>
      </c>
      <c r="N455" s="25" t="e">
        <f>#REF!</f>
        <v>#REF!</v>
      </c>
      <c r="O455" s="25">
        <f t="shared" si="45"/>
        <v>4</v>
      </c>
      <c r="P455" s="25">
        <f t="shared" si="46"/>
        <v>1482</v>
      </c>
    </row>
    <row r="456" spans="1:16" s="26" customFormat="1" ht="26.4" x14ac:dyDescent="0.25">
      <c r="A456" s="70">
        <v>349</v>
      </c>
      <c r="B456" s="71"/>
      <c r="C456" s="72" t="s">
        <v>804</v>
      </c>
      <c r="D456" s="73" t="s">
        <v>328</v>
      </c>
      <c r="E456" s="74">
        <v>1</v>
      </c>
      <c r="F456" s="75">
        <v>17000</v>
      </c>
      <c r="G456" s="74">
        <v>17000</v>
      </c>
      <c r="H456" s="76"/>
      <c r="I456" s="25" t="e">
        <f>#REF!</f>
        <v>#REF!</v>
      </c>
      <c r="J456" s="25" t="e">
        <f>#REF!</f>
        <v>#REF!</v>
      </c>
      <c r="K456" s="25" t="e">
        <f>#REF!</f>
        <v>#REF!</v>
      </c>
      <c r="L456" s="25" t="e">
        <f>#REF!</f>
        <v>#REF!</v>
      </c>
      <c r="M456" s="25" t="e">
        <f>#REF!</f>
        <v>#REF!</v>
      </c>
      <c r="N456" s="25" t="e">
        <f>#REF!</f>
        <v>#REF!</v>
      </c>
      <c r="O456" s="25">
        <f t="shared" si="45"/>
        <v>17000</v>
      </c>
      <c r="P456" s="25">
        <f t="shared" si="46"/>
        <v>17000</v>
      </c>
    </row>
    <row r="457" spans="1:16" s="26" customFormat="1" ht="26.4" x14ac:dyDescent="0.25">
      <c r="A457" s="70">
        <v>350</v>
      </c>
      <c r="B457" s="71"/>
      <c r="C457" s="72" t="s">
        <v>805</v>
      </c>
      <c r="D457" s="73" t="s">
        <v>362</v>
      </c>
      <c r="E457" s="74">
        <v>1</v>
      </c>
      <c r="F457" s="75">
        <v>19</v>
      </c>
      <c r="G457" s="74">
        <v>19</v>
      </c>
      <c r="H457" s="76"/>
      <c r="I457" s="25" t="e">
        <f>#REF!</f>
        <v>#REF!</v>
      </c>
      <c r="J457" s="25" t="e">
        <f>#REF!</f>
        <v>#REF!</v>
      </c>
      <c r="K457" s="25" t="e">
        <f>#REF!</f>
        <v>#REF!</v>
      </c>
      <c r="L457" s="25" t="e">
        <f>#REF!</f>
        <v>#REF!</v>
      </c>
      <c r="M457" s="25" t="e">
        <f>#REF!</f>
        <v>#REF!</v>
      </c>
      <c r="N457" s="25" t="e">
        <f>#REF!</f>
        <v>#REF!</v>
      </c>
      <c r="O457" s="25">
        <f t="shared" si="45"/>
        <v>19</v>
      </c>
      <c r="P457" s="25">
        <f t="shared" si="46"/>
        <v>19</v>
      </c>
    </row>
    <row r="458" spans="1:16" s="26" customFormat="1" ht="26.4" x14ac:dyDescent="0.25">
      <c r="A458" s="70">
        <v>351</v>
      </c>
      <c r="B458" s="71"/>
      <c r="C458" s="72" t="s">
        <v>806</v>
      </c>
      <c r="D458" s="73" t="s">
        <v>362</v>
      </c>
      <c r="E458" s="74">
        <v>1</v>
      </c>
      <c r="F458" s="75">
        <v>24</v>
      </c>
      <c r="G458" s="74">
        <v>24</v>
      </c>
      <c r="H458" s="76"/>
      <c r="I458" s="25" t="e">
        <f>#REF!</f>
        <v>#REF!</v>
      </c>
      <c r="J458" s="25" t="e">
        <f>#REF!</f>
        <v>#REF!</v>
      </c>
      <c r="K458" s="25" t="e">
        <f>#REF!</f>
        <v>#REF!</v>
      </c>
      <c r="L458" s="25" t="e">
        <f>#REF!</f>
        <v>#REF!</v>
      </c>
      <c r="M458" s="25" t="e">
        <f>#REF!</f>
        <v>#REF!</v>
      </c>
      <c r="N458" s="25" t="e">
        <f>#REF!</f>
        <v>#REF!</v>
      </c>
      <c r="O458" s="25">
        <f t="shared" si="45"/>
        <v>24</v>
      </c>
      <c r="P458" s="25">
        <f t="shared" si="46"/>
        <v>24</v>
      </c>
    </row>
    <row r="459" spans="1:16" s="26" customFormat="1" ht="26.4" x14ac:dyDescent="0.25">
      <c r="A459" s="70">
        <v>352</v>
      </c>
      <c r="B459" s="71"/>
      <c r="C459" s="72" t="s">
        <v>807</v>
      </c>
      <c r="D459" s="73" t="s">
        <v>300</v>
      </c>
      <c r="E459" s="74">
        <v>1</v>
      </c>
      <c r="F459" s="75">
        <v>50</v>
      </c>
      <c r="G459" s="74">
        <v>50</v>
      </c>
      <c r="H459" s="76"/>
      <c r="I459" s="25" t="e">
        <f>#REF!</f>
        <v>#REF!</v>
      </c>
      <c r="J459" s="25" t="e">
        <f>#REF!</f>
        <v>#REF!</v>
      </c>
      <c r="K459" s="25" t="e">
        <f>#REF!</f>
        <v>#REF!</v>
      </c>
      <c r="L459" s="25" t="e">
        <f>#REF!</f>
        <v>#REF!</v>
      </c>
      <c r="M459" s="25" t="e">
        <f>#REF!</f>
        <v>#REF!</v>
      </c>
      <c r="N459" s="25" t="e">
        <f>#REF!</f>
        <v>#REF!</v>
      </c>
      <c r="O459" s="25">
        <f t="shared" si="45"/>
        <v>50</v>
      </c>
      <c r="P459" s="25">
        <f t="shared" si="46"/>
        <v>50</v>
      </c>
    </row>
    <row r="460" spans="1:16" s="26" customFormat="1" ht="13.2" x14ac:dyDescent="0.25">
      <c r="A460" s="70">
        <v>353</v>
      </c>
      <c r="B460" s="71"/>
      <c r="C460" s="72" t="s">
        <v>808</v>
      </c>
      <c r="D460" s="73" t="s">
        <v>300</v>
      </c>
      <c r="E460" s="74">
        <v>1</v>
      </c>
      <c r="F460" s="75">
        <v>6250</v>
      </c>
      <c r="G460" s="74">
        <v>6250</v>
      </c>
      <c r="H460" s="76"/>
      <c r="I460" s="25" t="e">
        <f>#REF!</f>
        <v>#REF!</v>
      </c>
      <c r="J460" s="25" t="e">
        <f>#REF!</f>
        <v>#REF!</v>
      </c>
      <c r="K460" s="25" t="e">
        <f>#REF!</f>
        <v>#REF!</v>
      </c>
      <c r="L460" s="25" t="e">
        <f>#REF!</f>
        <v>#REF!</v>
      </c>
      <c r="M460" s="25" t="e">
        <f>#REF!</f>
        <v>#REF!</v>
      </c>
      <c r="N460" s="25" t="e">
        <f>#REF!</f>
        <v>#REF!</v>
      </c>
      <c r="O460" s="25">
        <f t="shared" si="45"/>
        <v>6250</v>
      </c>
      <c r="P460" s="25">
        <f t="shared" si="46"/>
        <v>6250</v>
      </c>
    </row>
    <row r="461" spans="1:16" s="26" customFormat="1" ht="13.2" x14ac:dyDescent="0.25">
      <c r="A461" s="70">
        <v>354</v>
      </c>
      <c r="B461" s="71"/>
      <c r="C461" s="72" t="s">
        <v>809</v>
      </c>
      <c r="D461" s="73" t="s">
        <v>362</v>
      </c>
      <c r="E461" s="74">
        <v>200</v>
      </c>
      <c r="F461" s="75">
        <v>35</v>
      </c>
      <c r="G461" s="74">
        <v>7000</v>
      </c>
      <c r="H461" s="76"/>
      <c r="I461" s="25" t="e">
        <f>#REF!</f>
        <v>#REF!</v>
      </c>
      <c r="J461" s="25" t="e">
        <f>#REF!</f>
        <v>#REF!</v>
      </c>
      <c r="K461" s="25" t="e">
        <f>#REF!</f>
        <v>#REF!</v>
      </c>
      <c r="L461" s="25" t="e">
        <f>#REF!</f>
        <v>#REF!</v>
      </c>
      <c r="M461" s="25" t="e">
        <f>#REF!</f>
        <v>#REF!</v>
      </c>
      <c r="N461" s="25" t="e">
        <f>#REF!</f>
        <v>#REF!</v>
      </c>
      <c r="O461" s="25">
        <f t="shared" si="45"/>
        <v>35</v>
      </c>
      <c r="P461" s="25">
        <f t="shared" si="46"/>
        <v>7000</v>
      </c>
    </row>
    <row r="462" spans="1:16" s="26" customFormat="1" ht="26.4" x14ac:dyDescent="0.25">
      <c r="A462" s="70">
        <v>355</v>
      </c>
      <c r="B462" s="71"/>
      <c r="C462" s="72" t="s">
        <v>810</v>
      </c>
      <c r="D462" s="73" t="s">
        <v>300</v>
      </c>
      <c r="E462" s="74" t="s">
        <v>811</v>
      </c>
      <c r="F462" s="75"/>
      <c r="G462" s="74"/>
      <c r="H462" s="76"/>
      <c r="I462" s="25" t="e">
        <f>#REF!</f>
        <v>#REF!</v>
      </c>
      <c r="J462" s="25" t="e">
        <f>#REF!</f>
        <v>#REF!</v>
      </c>
      <c r="K462" s="25" t="e">
        <f>#REF!</f>
        <v>#REF!</v>
      </c>
      <c r="L462" s="25" t="e">
        <f>#REF!</f>
        <v>#REF!</v>
      </c>
      <c r="M462" s="25" t="e">
        <f>#REF!</f>
        <v>#REF!</v>
      </c>
      <c r="N462" s="25" t="e">
        <f>#REF!</f>
        <v>#REF!</v>
      </c>
      <c r="O462" s="25">
        <f t="shared" si="45"/>
        <v>0</v>
      </c>
      <c r="P462" s="25">
        <f t="shared" si="46"/>
        <v>0</v>
      </c>
    </row>
    <row r="463" spans="1:16" s="26" customFormat="1" ht="39.6" x14ac:dyDescent="0.25">
      <c r="A463" s="70">
        <v>356</v>
      </c>
      <c r="B463" s="71"/>
      <c r="C463" s="72" t="s">
        <v>812</v>
      </c>
      <c r="D463" s="73" t="s">
        <v>300</v>
      </c>
      <c r="E463" s="74" t="s">
        <v>813</v>
      </c>
      <c r="F463" s="75">
        <v>180</v>
      </c>
      <c r="G463" s="74">
        <v>42750</v>
      </c>
      <c r="H463" s="76"/>
      <c r="I463" s="25" t="e">
        <f>#REF!</f>
        <v>#REF!</v>
      </c>
      <c r="J463" s="25" t="e">
        <f>#REF!</f>
        <v>#REF!</v>
      </c>
      <c r="K463" s="25" t="e">
        <f>#REF!</f>
        <v>#REF!</v>
      </c>
      <c r="L463" s="25" t="e">
        <f>#REF!</f>
        <v>#REF!</v>
      </c>
      <c r="M463" s="25" t="e">
        <f>#REF!</f>
        <v>#REF!</v>
      </c>
      <c r="N463" s="25" t="e">
        <f>#REF!</f>
        <v>#REF!</v>
      </c>
      <c r="O463" s="25">
        <f t="shared" si="45"/>
        <v>180</v>
      </c>
      <c r="P463" s="25">
        <f t="shared" si="46"/>
        <v>42750</v>
      </c>
    </row>
    <row r="464" spans="1:16" s="17" customFormat="1" ht="13.5" customHeight="1" thickBot="1" x14ac:dyDescent="0.3"/>
    <row r="465" spans="1:16" s="17" customFormat="1" ht="26.25" customHeight="1" x14ac:dyDescent="0.25">
      <c r="A465" s="95" t="s">
        <v>139</v>
      </c>
      <c r="B465" s="89" t="s">
        <v>140</v>
      </c>
      <c r="C465" s="89" t="s">
        <v>32</v>
      </c>
      <c r="D465" s="100" t="s">
        <v>141</v>
      </c>
      <c r="E465" s="89" t="s">
        <v>142</v>
      </c>
      <c r="F465" s="89" t="s">
        <v>293</v>
      </c>
      <c r="G465" s="89"/>
      <c r="H465" s="90" t="s">
        <v>146</v>
      </c>
    </row>
    <row r="466" spans="1:16" s="17" customFormat="1" ht="12.75" customHeight="1" x14ac:dyDescent="0.25">
      <c r="A466" s="96"/>
      <c r="B466" s="98"/>
      <c r="C466" s="98"/>
      <c r="D466" s="101"/>
      <c r="E466" s="98"/>
      <c r="F466" s="93" t="s">
        <v>147</v>
      </c>
      <c r="G466" s="93" t="s">
        <v>148</v>
      </c>
      <c r="H466" s="91"/>
    </row>
    <row r="467" spans="1:16" s="17" customFormat="1" ht="13.5" customHeight="1" thickBot="1" x14ac:dyDescent="0.3">
      <c r="A467" s="97"/>
      <c r="B467" s="99"/>
      <c r="C467" s="99"/>
      <c r="D467" s="102"/>
      <c r="E467" s="99"/>
      <c r="F467" s="94"/>
      <c r="G467" s="94"/>
      <c r="H467" s="92"/>
    </row>
    <row r="468" spans="1:16" s="26" customFormat="1" ht="13.2" x14ac:dyDescent="0.25">
      <c r="A468" s="70">
        <v>357</v>
      </c>
      <c r="B468" s="71"/>
      <c r="C468" s="72" t="s">
        <v>814</v>
      </c>
      <c r="D468" s="73" t="s">
        <v>362</v>
      </c>
      <c r="E468" s="74">
        <v>240</v>
      </c>
      <c r="F468" s="75">
        <v>33</v>
      </c>
      <c r="G468" s="74">
        <v>7920</v>
      </c>
      <c r="H468" s="76"/>
      <c r="I468" s="25" t="e">
        <f>#REF!</f>
        <v>#REF!</v>
      </c>
      <c r="J468" s="25" t="e">
        <f>#REF!</f>
        <v>#REF!</v>
      </c>
      <c r="K468" s="25" t="e">
        <f>#REF!</f>
        <v>#REF!</v>
      </c>
      <c r="L468" s="25" t="e">
        <f>#REF!</f>
        <v>#REF!</v>
      </c>
      <c r="M468" s="25" t="e">
        <f>#REF!</f>
        <v>#REF!</v>
      </c>
      <c r="N468" s="25" t="e">
        <f>#REF!</f>
        <v>#REF!</v>
      </c>
      <c r="O468" s="25">
        <f t="shared" ref="O468:O485" si="47">F468</f>
        <v>33</v>
      </c>
      <c r="P468" s="25">
        <f t="shared" ref="P468:P485" si="48">G468</f>
        <v>7920</v>
      </c>
    </row>
    <row r="469" spans="1:16" s="26" customFormat="1" ht="26.4" x14ac:dyDescent="0.25">
      <c r="A469" s="70">
        <v>358</v>
      </c>
      <c r="B469" s="71"/>
      <c r="C469" s="72" t="s">
        <v>815</v>
      </c>
      <c r="D469" s="73" t="s">
        <v>296</v>
      </c>
      <c r="E469" s="74" t="s">
        <v>816</v>
      </c>
      <c r="F469" s="75">
        <v>5</v>
      </c>
      <c r="G469" s="74">
        <v>299.75</v>
      </c>
      <c r="H469" s="76"/>
      <c r="I469" s="25" t="e">
        <f>#REF!</f>
        <v>#REF!</v>
      </c>
      <c r="J469" s="25" t="e">
        <f>#REF!</f>
        <v>#REF!</v>
      </c>
      <c r="K469" s="25" t="e">
        <f>#REF!</f>
        <v>#REF!</v>
      </c>
      <c r="L469" s="25" t="e">
        <f>#REF!</f>
        <v>#REF!</v>
      </c>
      <c r="M469" s="25" t="e">
        <f>#REF!</f>
        <v>#REF!</v>
      </c>
      <c r="N469" s="25" t="e">
        <f>#REF!</f>
        <v>#REF!</v>
      </c>
      <c r="O469" s="25">
        <f t="shared" si="47"/>
        <v>5</v>
      </c>
      <c r="P469" s="25">
        <f t="shared" si="48"/>
        <v>299.75</v>
      </c>
    </row>
    <row r="470" spans="1:16" s="26" customFormat="1" ht="13.2" x14ac:dyDescent="0.25">
      <c r="A470" s="70">
        <v>359</v>
      </c>
      <c r="B470" s="71"/>
      <c r="C470" s="72" t="s">
        <v>817</v>
      </c>
      <c r="D470" s="73" t="s">
        <v>328</v>
      </c>
      <c r="E470" s="74">
        <v>1</v>
      </c>
      <c r="F470" s="75">
        <v>570</v>
      </c>
      <c r="G470" s="74">
        <v>570</v>
      </c>
      <c r="H470" s="76"/>
      <c r="I470" s="25" t="e">
        <f>#REF!</f>
        <v>#REF!</v>
      </c>
      <c r="J470" s="25" t="e">
        <f>#REF!</f>
        <v>#REF!</v>
      </c>
      <c r="K470" s="25" t="e">
        <f>#REF!</f>
        <v>#REF!</v>
      </c>
      <c r="L470" s="25" t="e">
        <f>#REF!</f>
        <v>#REF!</v>
      </c>
      <c r="M470" s="25" t="e">
        <f>#REF!</f>
        <v>#REF!</v>
      </c>
      <c r="N470" s="25" t="e">
        <f>#REF!</f>
        <v>#REF!</v>
      </c>
      <c r="O470" s="25">
        <f t="shared" si="47"/>
        <v>570</v>
      </c>
      <c r="P470" s="25">
        <f t="shared" si="48"/>
        <v>570</v>
      </c>
    </row>
    <row r="471" spans="1:16" s="26" customFormat="1" ht="13.2" x14ac:dyDescent="0.25">
      <c r="A471" s="70">
        <v>360</v>
      </c>
      <c r="B471" s="71"/>
      <c r="C471" s="72" t="s">
        <v>818</v>
      </c>
      <c r="D471" s="73" t="s">
        <v>328</v>
      </c>
      <c r="E471" s="74">
        <v>1</v>
      </c>
      <c r="F471" s="75">
        <v>300</v>
      </c>
      <c r="G471" s="74">
        <v>300</v>
      </c>
      <c r="H471" s="76"/>
      <c r="I471" s="25" t="e">
        <f>#REF!</f>
        <v>#REF!</v>
      </c>
      <c r="J471" s="25" t="e">
        <f>#REF!</f>
        <v>#REF!</v>
      </c>
      <c r="K471" s="25" t="e">
        <f>#REF!</f>
        <v>#REF!</v>
      </c>
      <c r="L471" s="25" t="e">
        <f>#REF!</f>
        <v>#REF!</v>
      </c>
      <c r="M471" s="25" t="e">
        <f>#REF!</f>
        <v>#REF!</v>
      </c>
      <c r="N471" s="25" t="e">
        <f>#REF!</f>
        <v>#REF!</v>
      </c>
      <c r="O471" s="25">
        <f t="shared" si="47"/>
        <v>300</v>
      </c>
      <c r="P471" s="25">
        <f t="shared" si="48"/>
        <v>300</v>
      </c>
    </row>
    <row r="472" spans="1:16" s="26" customFormat="1" ht="13.2" x14ac:dyDescent="0.25">
      <c r="A472" s="70">
        <v>361</v>
      </c>
      <c r="B472" s="71"/>
      <c r="C472" s="72" t="s">
        <v>819</v>
      </c>
      <c r="D472" s="73" t="s">
        <v>328</v>
      </c>
      <c r="E472" s="74">
        <v>1</v>
      </c>
      <c r="F472" s="75">
        <v>2000</v>
      </c>
      <c r="G472" s="74">
        <v>2000</v>
      </c>
      <c r="H472" s="76"/>
      <c r="I472" s="25" t="e">
        <f>#REF!</f>
        <v>#REF!</v>
      </c>
      <c r="J472" s="25" t="e">
        <f>#REF!</f>
        <v>#REF!</v>
      </c>
      <c r="K472" s="25" t="e">
        <f>#REF!</f>
        <v>#REF!</v>
      </c>
      <c r="L472" s="25" t="e">
        <f>#REF!</f>
        <v>#REF!</v>
      </c>
      <c r="M472" s="25" t="e">
        <f>#REF!</f>
        <v>#REF!</v>
      </c>
      <c r="N472" s="25" t="e">
        <f>#REF!</f>
        <v>#REF!</v>
      </c>
      <c r="O472" s="25">
        <f t="shared" si="47"/>
        <v>2000</v>
      </c>
      <c r="P472" s="25">
        <f t="shared" si="48"/>
        <v>2000</v>
      </c>
    </row>
    <row r="473" spans="1:16" s="26" customFormat="1" ht="26.4" x14ac:dyDescent="0.25">
      <c r="A473" s="70">
        <v>362</v>
      </c>
      <c r="B473" s="71"/>
      <c r="C473" s="72" t="s">
        <v>820</v>
      </c>
      <c r="D473" s="73" t="s">
        <v>300</v>
      </c>
      <c r="E473" s="74">
        <v>900</v>
      </c>
      <c r="F473" s="75">
        <v>1</v>
      </c>
      <c r="G473" s="74">
        <v>900</v>
      </c>
      <c r="H473" s="76"/>
      <c r="I473" s="25" t="e">
        <f>#REF!</f>
        <v>#REF!</v>
      </c>
      <c r="J473" s="25" t="e">
        <f>#REF!</f>
        <v>#REF!</v>
      </c>
      <c r="K473" s="25" t="e">
        <f>#REF!</f>
        <v>#REF!</v>
      </c>
      <c r="L473" s="25" t="e">
        <f>#REF!</f>
        <v>#REF!</v>
      </c>
      <c r="M473" s="25" t="e">
        <f>#REF!</f>
        <v>#REF!</v>
      </c>
      <c r="N473" s="25" t="e">
        <f>#REF!</f>
        <v>#REF!</v>
      </c>
      <c r="O473" s="25">
        <f t="shared" si="47"/>
        <v>1</v>
      </c>
      <c r="P473" s="25">
        <f t="shared" si="48"/>
        <v>900</v>
      </c>
    </row>
    <row r="474" spans="1:16" s="26" customFormat="1" ht="26.4" x14ac:dyDescent="0.25">
      <c r="A474" s="70">
        <v>363</v>
      </c>
      <c r="B474" s="71"/>
      <c r="C474" s="72" t="s">
        <v>821</v>
      </c>
      <c r="D474" s="73" t="s">
        <v>300</v>
      </c>
      <c r="E474" s="74">
        <v>1</v>
      </c>
      <c r="F474" s="75">
        <v>5000</v>
      </c>
      <c r="G474" s="74">
        <v>5000</v>
      </c>
      <c r="H474" s="76"/>
      <c r="I474" s="25" t="e">
        <f>#REF!</f>
        <v>#REF!</v>
      </c>
      <c r="J474" s="25" t="e">
        <f>#REF!</f>
        <v>#REF!</v>
      </c>
      <c r="K474" s="25" t="e">
        <f>#REF!</f>
        <v>#REF!</v>
      </c>
      <c r="L474" s="25" t="e">
        <f>#REF!</f>
        <v>#REF!</v>
      </c>
      <c r="M474" s="25" t="e">
        <f>#REF!</f>
        <v>#REF!</v>
      </c>
      <c r="N474" s="25" t="e">
        <f>#REF!</f>
        <v>#REF!</v>
      </c>
      <c r="O474" s="25">
        <f t="shared" si="47"/>
        <v>5000</v>
      </c>
      <c r="P474" s="25">
        <f t="shared" si="48"/>
        <v>5000</v>
      </c>
    </row>
    <row r="475" spans="1:16" s="26" customFormat="1" ht="26.4" x14ac:dyDescent="0.25">
      <c r="A475" s="70">
        <v>364</v>
      </c>
      <c r="B475" s="71"/>
      <c r="C475" s="72" t="s">
        <v>822</v>
      </c>
      <c r="D475" s="73" t="s">
        <v>300</v>
      </c>
      <c r="E475" s="74">
        <v>1</v>
      </c>
      <c r="F475" s="75">
        <v>1000</v>
      </c>
      <c r="G475" s="74">
        <v>1000</v>
      </c>
      <c r="H475" s="76"/>
      <c r="I475" s="25" t="e">
        <f>#REF!</f>
        <v>#REF!</v>
      </c>
      <c r="J475" s="25" t="e">
        <f>#REF!</f>
        <v>#REF!</v>
      </c>
      <c r="K475" s="25" t="e">
        <f>#REF!</f>
        <v>#REF!</v>
      </c>
      <c r="L475" s="25" t="e">
        <f>#REF!</f>
        <v>#REF!</v>
      </c>
      <c r="M475" s="25" t="e">
        <f>#REF!</f>
        <v>#REF!</v>
      </c>
      <c r="N475" s="25" t="e">
        <f>#REF!</f>
        <v>#REF!</v>
      </c>
      <c r="O475" s="25">
        <f t="shared" si="47"/>
        <v>1000</v>
      </c>
      <c r="P475" s="25">
        <f t="shared" si="48"/>
        <v>1000</v>
      </c>
    </row>
    <row r="476" spans="1:16" s="26" customFormat="1" ht="13.2" x14ac:dyDescent="0.25">
      <c r="A476" s="70">
        <v>365</v>
      </c>
      <c r="B476" s="71"/>
      <c r="C476" s="72" t="s">
        <v>823</v>
      </c>
      <c r="D476" s="73" t="s">
        <v>300</v>
      </c>
      <c r="E476" s="74">
        <v>1</v>
      </c>
      <c r="F476" s="75">
        <v>1000</v>
      </c>
      <c r="G476" s="74">
        <v>1000</v>
      </c>
      <c r="H476" s="76"/>
      <c r="I476" s="25" t="e">
        <f>#REF!</f>
        <v>#REF!</v>
      </c>
      <c r="J476" s="25" t="e">
        <f>#REF!</f>
        <v>#REF!</v>
      </c>
      <c r="K476" s="25" t="e">
        <f>#REF!</f>
        <v>#REF!</v>
      </c>
      <c r="L476" s="25" t="e">
        <f>#REF!</f>
        <v>#REF!</v>
      </c>
      <c r="M476" s="25" t="e">
        <f>#REF!</f>
        <v>#REF!</v>
      </c>
      <c r="N476" s="25" t="e">
        <f>#REF!</f>
        <v>#REF!</v>
      </c>
      <c r="O476" s="25">
        <f t="shared" si="47"/>
        <v>1000</v>
      </c>
      <c r="P476" s="25">
        <f t="shared" si="48"/>
        <v>1000</v>
      </c>
    </row>
    <row r="477" spans="1:16" s="26" customFormat="1" ht="13.2" x14ac:dyDescent="0.25">
      <c r="A477" s="70">
        <v>366</v>
      </c>
      <c r="B477" s="71"/>
      <c r="C477" s="72" t="s">
        <v>824</v>
      </c>
      <c r="D477" s="73" t="s">
        <v>328</v>
      </c>
      <c r="E477" s="74" t="s">
        <v>825</v>
      </c>
      <c r="F477" s="75">
        <v>300</v>
      </c>
      <c r="G477" s="74">
        <v>269.94</v>
      </c>
      <c r="H477" s="76"/>
      <c r="I477" s="25" t="e">
        <f>#REF!</f>
        <v>#REF!</v>
      </c>
      <c r="J477" s="25" t="e">
        <f>#REF!</f>
        <v>#REF!</v>
      </c>
      <c r="K477" s="25" t="e">
        <f>#REF!</f>
        <v>#REF!</v>
      </c>
      <c r="L477" s="25" t="e">
        <f>#REF!</f>
        <v>#REF!</v>
      </c>
      <c r="M477" s="25" t="e">
        <f>#REF!</f>
        <v>#REF!</v>
      </c>
      <c r="N477" s="25" t="e">
        <f>#REF!</f>
        <v>#REF!</v>
      </c>
      <c r="O477" s="25">
        <f t="shared" si="47"/>
        <v>300</v>
      </c>
      <c r="P477" s="25">
        <f t="shared" si="48"/>
        <v>269.94</v>
      </c>
    </row>
    <row r="478" spans="1:16" s="26" customFormat="1" ht="39.6" x14ac:dyDescent="0.25">
      <c r="A478" s="70">
        <v>367</v>
      </c>
      <c r="B478" s="71"/>
      <c r="C478" s="72" t="s">
        <v>826</v>
      </c>
      <c r="D478" s="73" t="s">
        <v>296</v>
      </c>
      <c r="E478" s="74" t="s">
        <v>827</v>
      </c>
      <c r="F478" s="75">
        <v>32</v>
      </c>
      <c r="G478" s="74">
        <v>5228.8</v>
      </c>
      <c r="H478" s="76"/>
      <c r="I478" s="25" t="e">
        <f>#REF!</f>
        <v>#REF!</v>
      </c>
      <c r="J478" s="25" t="e">
        <f>#REF!</f>
        <v>#REF!</v>
      </c>
      <c r="K478" s="25" t="e">
        <f>#REF!</f>
        <v>#REF!</v>
      </c>
      <c r="L478" s="25" t="e">
        <f>#REF!</f>
        <v>#REF!</v>
      </c>
      <c r="M478" s="25" t="e">
        <f>#REF!</f>
        <v>#REF!</v>
      </c>
      <c r="N478" s="25" t="e">
        <f>#REF!</f>
        <v>#REF!</v>
      </c>
      <c r="O478" s="25">
        <f t="shared" si="47"/>
        <v>32</v>
      </c>
      <c r="P478" s="25">
        <f t="shared" si="48"/>
        <v>5228.8</v>
      </c>
    </row>
    <row r="479" spans="1:16" s="26" customFormat="1" ht="52.8" x14ac:dyDescent="0.25">
      <c r="A479" s="70">
        <v>368</v>
      </c>
      <c r="B479" s="71">
        <v>0</v>
      </c>
      <c r="C479" s="72" t="s">
        <v>828</v>
      </c>
      <c r="D479" s="73" t="s">
        <v>829</v>
      </c>
      <c r="E479" s="74" t="s">
        <v>830</v>
      </c>
      <c r="F479" s="75">
        <v>5</v>
      </c>
      <c r="G479" s="74">
        <v>1621.95</v>
      </c>
      <c r="H479" s="76"/>
      <c r="I479" s="25" t="e">
        <f>#REF!</f>
        <v>#REF!</v>
      </c>
      <c r="J479" s="25" t="e">
        <f>#REF!</f>
        <v>#REF!</v>
      </c>
      <c r="K479" s="25" t="e">
        <f>#REF!</f>
        <v>#REF!</v>
      </c>
      <c r="L479" s="25" t="e">
        <f>#REF!</f>
        <v>#REF!</v>
      </c>
      <c r="M479" s="25" t="e">
        <f>#REF!</f>
        <v>#REF!</v>
      </c>
      <c r="N479" s="25" t="e">
        <f>#REF!</f>
        <v>#REF!</v>
      </c>
      <c r="O479" s="25">
        <f t="shared" si="47"/>
        <v>5</v>
      </c>
      <c r="P479" s="25">
        <f t="shared" si="48"/>
        <v>1621.95</v>
      </c>
    </row>
    <row r="480" spans="1:16" s="26" customFormat="1" ht="13.2" x14ac:dyDescent="0.25">
      <c r="A480" s="70">
        <v>369</v>
      </c>
      <c r="B480" s="71"/>
      <c r="C480" s="72" t="s">
        <v>831</v>
      </c>
      <c r="D480" s="73" t="s">
        <v>346</v>
      </c>
      <c r="E480" s="74">
        <v>1</v>
      </c>
      <c r="F480" s="75">
        <v>238</v>
      </c>
      <c r="G480" s="74">
        <v>238</v>
      </c>
      <c r="H480" s="76"/>
      <c r="I480" s="25" t="e">
        <f>#REF!</f>
        <v>#REF!</v>
      </c>
      <c r="J480" s="25" t="e">
        <f>#REF!</f>
        <v>#REF!</v>
      </c>
      <c r="K480" s="25" t="e">
        <f>#REF!</f>
        <v>#REF!</v>
      </c>
      <c r="L480" s="25" t="e">
        <f>#REF!</f>
        <v>#REF!</v>
      </c>
      <c r="M480" s="25" t="e">
        <f>#REF!</f>
        <v>#REF!</v>
      </c>
      <c r="N480" s="25" t="e">
        <f>#REF!</f>
        <v>#REF!</v>
      </c>
      <c r="O480" s="25">
        <f t="shared" si="47"/>
        <v>238</v>
      </c>
      <c r="P480" s="25">
        <f t="shared" si="48"/>
        <v>238</v>
      </c>
    </row>
    <row r="481" spans="1:16" s="26" customFormat="1" ht="39.6" x14ac:dyDescent="0.25">
      <c r="A481" s="70">
        <v>370</v>
      </c>
      <c r="B481" s="71"/>
      <c r="C481" s="72" t="s">
        <v>832</v>
      </c>
      <c r="D481" s="73" t="s">
        <v>300</v>
      </c>
      <c r="E481" s="74">
        <v>1</v>
      </c>
      <c r="F481" s="75">
        <v>9</v>
      </c>
      <c r="G481" s="74">
        <v>9</v>
      </c>
      <c r="H481" s="76"/>
      <c r="I481" s="25" t="e">
        <f>#REF!</f>
        <v>#REF!</v>
      </c>
      <c r="J481" s="25" t="e">
        <f>#REF!</f>
        <v>#REF!</v>
      </c>
      <c r="K481" s="25" t="e">
        <f>#REF!</f>
        <v>#REF!</v>
      </c>
      <c r="L481" s="25" t="e">
        <f>#REF!</f>
        <v>#REF!</v>
      </c>
      <c r="M481" s="25" t="e">
        <f>#REF!</f>
        <v>#REF!</v>
      </c>
      <c r="N481" s="25" t="e">
        <f>#REF!</f>
        <v>#REF!</v>
      </c>
      <c r="O481" s="25">
        <f t="shared" si="47"/>
        <v>9</v>
      </c>
      <c r="P481" s="25">
        <f t="shared" si="48"/>
        <v>9</v>
      </c>
    </row>
    <row r="482" spans="1:16" s="26" customFormat="1" ht="39.6" x14ac:dyDescent="0.25">
      <c r="A482" s="70">
        <v>371</v>
      </c>
      <c r="B482" s="71"/>
      <c r="C482" s="72" t="s">
        <v>833</v>
      </c>
      <c r="D482" s="73" t="s">
        <v>300</v>
      </c>
      <c r="E482" s="74">
        <v>1</v>
      </c>
      <c r="F482" s="75">
        <v>120</v>
      </c>
      <c r="G482" s="74">
        <v>120</v>
      </c>
      <c r="H482" s="76"/>
      <c r="I482" s="25" t="e">
        <f>#REF!</f>
        <v>#REF!</v>
      </c>
      <c r="J482" s="25" t="e">
        <f>#REF!</f>
        <v>#REF!</v>
      </c>
      <c r="K482" s="25" t="e">
        <f>#REF!</f>
        <v>#REF!</v>
      </c>
      <c r="L482" s="25" t="e">
        <f>#REF!</f>
        <v>#REF!</v>
      </c>
      <c r="M482" s="25" t="e">
        <f>#REF!</f>
        <v>#REF!</v>
      </c>
      <c r="N482" s="25" t="e">
        <f>#REF!</f>
        <v>#REF!</v>
      </c>
      <c r="O482" s="25">
        <f t="shared" si="47"/>
        <v>120</v>
      </c>
      <c r="P482" s="25">
        <f t="shared" si="48"/>
        <v>120</v>
      </c>
    </row>
    <row r="483" spans="1:16" s="26" customFormat="1" ht="13.2" x14ac:dyDescent="0.25">
      <c r="A483" s="70">
        <v>372</v>
      </c>
      <c r="B483" s="71"/>
      <c r="C483" s="72" t="s">
        <v>834</v>
      </c>
      <c r="D483" s="73" t="s">
        <v>304</v>
      </c>
      <c r="E483" s="74">
        <v>50</v>
      </c>
      <c r="F483" s="75">
        <v>9</v>
      </c>
      <c r="G483" s="74">
        <v>450</v>
      </c>
      <c r="H483" s="76"/>
      <c r="I483" s="25" t="e">
        <f>#REF!</f>
        <v>#REF!</v>
      </c>
      <c r="J483" s="25" t="e">
        <f>#REF!</f>
        <v>#REF!</v>
      </c>
      <c r="K483" s="25" t="e">
        <f>#REF!</f>
        <v>#REF!</v>
      </c>
      <c r="L483" s="25" t="e">
        <f>#REF!</f>
        <v>#REF!</v>
      </c>
      <c r="M483" s="25" t="e">
        <f>#REF!</f>
        <v>#REF!</v>
      </c>
      <c r="N483" s="25" t="e">
        <f>#REF!</f>
        <v>#REF!</v>
      </c>
      <c r="O483" s="25">
        <f t="shared" si="47"/>
        <v>9</v>
      </c>
      <c r="P483" s="25">
        <f t="shared" si="48"/>
        <v>450</v>
      </c>
    </row>
    <row r="484" spans="1:16" s="26" customFormat="1" ht="26.4" x14ac:dyDescent="0.25">
      <c r="A484" s="70">
        <v>373</v>
      </c>
      <c r="B484" s="71"/>
      <c r="C484" s="72" t="s">
        <v>835</v>
      </c>
      <c r="D484" s="73" t="s">
        <v>836</v>
      </c>
      <c r="E484" s="74">
        <v>153</v>
      </c>
      <c r="F484" s="75">
        <v>250</v>
      </c>
      <c r="G484" s="74">
        <v>38250</v>
      </c>
      <c r="H484" s="76"/>
      <c r="I484" s="25" t="e">
        <f>#REF!</f>
        <v>#REF!</v>
      </c>
      <c r="J484" s="25" t="e">
        <f>#REF!</f>
        <v>#REF!</v>
      </c>
      <c r="K484" s="25" t="e">
        <f>#REF!</f>
        <v>#REF!</v>
      </c>
      <c r="L484" s="25" t="e">
        <f>#REF!</f>
        <v>#REF!</v>
      </c>
      <c r="M484" s="25" t="e">
        <f>#REF!</f>
        <v>#REF!</v>
      </c>
      <c r="N484" s="25" t="e">
        <f>#REF!</f>
        <v>#REF!</v>
      </c>
      <c r="O484" s="25">
        <f t="shared" si="47"/>
        <v>250</v>
      </c>
      <c r="P484" s="25">
        <f t="shared" si="48"/>
        <v>38250</v>
      </c>
    </row>
    <row r="485" spans="1:16" s="26" customFormat="1" ht="13.2" x14ac:dyDescent="0.25">
      <c r="A485" s="70">
        <v>374</v>
      </c>
      <c r="B485" s="71"/>
      <c r="C485" s="72" t="s">
        <v>837</v>
      </c>
      <c r="D485" s="73" t="s">
        <v>325</v>
      </c>
      <c r="E485" s="74" t="s">
        <v>838</v>
      </c>
      <c r="F485" s="75">
        <v>50</v>
      </c>
      <c r="G485" s="74">
        <v>4430.87</v>
      </c>
      <c r="H485" s="76"/>
      <c r="I485" s="25" t="e">
        <f>#REF!</f>
        <v>#REF!</v>
      </c>
      <c r="J485" s="25" t="e">
        <f>#REF!</f>
        <v>#REF!</v>
      </c>
      <c r="K485" s="25" t="e">
        <f>#REF!</f>
        <v>#REF!</v>
      </c>
      <c r="L485" s="25" t="e">
        <f>#REF!</f>
        <v>#REF!</v>
      </c>
      <c r="M485" s="25" t="e">
        <f>#REF!</f>
        <v>#REF!</v>
      </c>
      <c r="N485" s="25" t="e">
        <f>#REF!</f>
        <v>#REF!</v>
      </c>
      <c r="O485" s="25">
        <f t="shared" si="47"/>
        <v>50</v>
      </c>
      <c r="P485" s="25">
        <f t="shared" si="48"/>
        <v>4430.87</v>
      </c>
    </row>
    <row r="486" spans="1:16" s="17" customFormat="1" ht="13.5" customHeight="1" thickBot="1" x14ac:dyDescent="0.3"/>
    <row r="487" spans="1:16" s="17" customFormat="1" ht="26.25" customHeight="1" x14ac:dyDescent="0.25">
      <c r="A487" s="95" t="s">
        <v>139</v>
      </c>
      <c r="B487" s="89" t="s">
        <v>140</v>
      </c>
      <c r="C487" s="89" t="s">
        <v>32</v>
      </c>
      <c r="D487" s="100" t="s">
        <v>141</v>
      </c>
      <c r="E487" s="89" t="s">
        <v>142</v>
      </c>
      <c r="F487" s="89" t="s">
        <v>293</v>
      </c>
      <c r="G487" s="89"/>
      <c r="H487" s="90" t="s">
        <v>146</v>
      </c>
    </row>
    <row r="488" spans="1:16" s="17" customFormat="1" ht="12.75" customHeight="1" x14ac:dyDescent="0.25">
      <c r="A488" s="96"/>
      <c r="B488" s="98"/>
      <c r="C488" s="98"/>
      <c r="D488" s="101"/>
      <c r="E488" s="98"/>
      <c r="F488" s="93" t="s">
        <v>147</v>
      </c>
      <c r="G488" s="93" t="s">
        <v>148</v>
      </c>
      <c r="H488" s="91"/>
    </row>
    <row r="489" spans="1:16" s="17" customFormat="1" ht="13.5" customHeight="1" thickBot="1" x14ac:dyDescent="0.3">
      <c r="A489" s="97"/>
      <c r="B489" s="99"/>
      <c r="C489" s="99"/>
      <c r="D489" s="102"/>
      <c r="E489" s="99"/>
      <c r="F489" s="94"/>
      <c r="G489" s="94"/>
      <c r="H489" s="92"/>
    </row>
    <row r="490" spans="1:16" s="26" customFormat="1" ht="26.4" x14ac:dyDescent="0.25">
      <c r="A490" s="70">
        <v>375</v>
      </c>
      <c r="B490" s="71"/>
      <c r="C490" s="72" t="s">
        <v>839</v>
      </c>
      <c r="D490" s="73" t="s">
        <v>300</v>
      </c>
      <c r="E490" s="74">
        <v>1</v>
      </c>
      <c r="F490" s="75">
        <v>250</v>
      </c>
      <c r="G490" s="74">
        <v>250</v>
      </c>
      <c r="H490" s="76"/>
      <c r="I490" s="25" t="e">
        <f>#REF!</f>
        <v>#REF!</v>
      </c>
      <c r="J490" s="25" t="e">
        <f>#REF!</f>
        <v>#REF!</v>
      </c>
      <c r="K490" s="25" t="e">
        <f>#REF!</f>
        <v>#REF!</v>
      </c>
      <c r="L490" s="25" t="e">
        <f>#REF!</f>
        <v>#REF!</v>
      </c>
      <c r="M490" s="25" t="e">
        <f>#REF!</f>
        <v>#REF!</v>
      </c>
      <c r="N490" s="25" t="e">
        <f>#REF!</f>
        <v>#REF!</v>
      </c>
      <c r="O490" s="25">
        <f t="shared" ref="O490:O508" si="49">F490</f>
        <v>250</v>
      </c>
      <c r="P490" s="25">
        <f t="shared" ref="P490:P508" si="50">G490</f>
        <v>250</v>
      </c>
    </row>
    <row r="491" spans="1:16" s="26" customFormat="1" ht="26.4" x14ac:dyDescent="0.25">
      <c r="A491" s="70">
        <v>376</v>
      </c>
      <c r="B491" s="71"/>
      <c r="C491" s="72" t="s">
        <v>840</v>
      </c>
      <c r="D491" s="73" t="s">
        <v>300</v>
      </c>
      <c r="E491" s="74" t="s">
        <v>841</v>
      </c>
      <c r="F491" s="75">
        <v>17740</v>
      </c>
      <c r="G491" s="74">
        <v>1447409.25</v>
      </c>
      <c r="H491" s="76"/>
      <c r="I491" s="25" t="e">
        <f>#REF!</f>
        <v>#REF!</v>
      </c>
      <c r="J491" s="25" t="e">
        <f>#REF!</f>
        <v>#REF!</v>
      </c>
      <c r="K491" s="25" t="e">
        <f>#REF!</f>
        <v>#REF!</v>
      </c>
      <c r="L491" s="25" t="e">
        <f>#REF!</f>
        <v>#REF!</v>
      </c>
      <c r="M491" s="25" t="e">
        <f>#REF!</f>
        <v>#REF!</v>
      </c>
      <c r="N491" s="25" t="e">
        <f>#REF!</f>
        <v>#REF!</v>
      </c>
      <c r="O491" s="25">
        <f t="shared" si="49"/>
        <v>17740</v>
      </c>
      <c r="P491" s="25">
        <f t="shared" si="50"/>
        <v>1447409.25</v>
      </c>
    </row>
    <row r="492" spans="1:16" s="26" customFormat="1" ht="13.2" x14ac:dyDescent="0.25">
      <c r="A492" s="70">
        <v>377</v>
      </c>
      <c r="B492" s="71"/>
      <c r="C492" s="72" t="s">
        <v>842</v>
      </c>
      <c r="D492" s="73" t="s">
        <v>362</v>
      </c>
      <c r="E492" s="74">
        <v>100</v>
      </c>
      <c r="F492" s="75">
        <v>39</v>
      </c>
      <c r="G492" s="74">
        <v>3900</v>
      </c>
      <c r="H492" s="76"/>
      <c r="I492" s="25" t="e">
        <f>#REF!</f>
        <v>#REF!</v>
      </c>
      <c r="J492" s="25" t="e">
        <f>#REF!</f>
        <v>#REF!</v>
      </c>
      <c r="K492" s="25" t="e">
        <f>#REF!</f>
        <v>#REF!</v>
      </c>
      <c r="L492" s="25" t="e">
        <f>#REF!</f>
        <v>#REF!</v>
      </c>
      <c r="M492" s="25" t="e">
        <f>#REF!</f>
        <v>#REF!</v>
      </c>
      <c r="N492" s="25" t="e">
        <f>#REF!</f>
        <v>#REF!</v>
      </c>
      <c r="O492" s="25">
        <f t="shared" si="49"/>
        <v>39</v>
      </c>
      <c r="P492" s="25">
        <f t="shared" si="50"/>
        <v>3900</v>
      </c>
    </row>
    <row r="493" spans="1:16" s="26" customFormat="1" ht="13.2" x14ac:dyDescent="0.25">
      <c r="A493" s="70">
        <v>378</v>
      </c>
      <c r="B493" s="71"/>
      <c r="C493" s="72" t="s">
        <v>843</v>
      </c>
      <c r="D493" s="73" t="s">
        <v>362</v>
      </c>
      <c r="E493" s="74">
        <v>100</v>
      </c>
      <c r="F493" s="75">
        <v>160</v>
      </c>
      <c r="G493" s="74">
        <v>16000</v>
      </c>
      <c r="H493" s="76"/>
      <c r="I493" s="25" t="e">
        <f>#REF!</f>
        <v>#REF!</v>
      </c>
      <c r="J493" s="25" t="e">
        <f>#REF!</f>
        <v>#REF!</v>
      </c>
      <c r="K493" s="25" t="e">
        <f>#REF!</f>
        <v>#REF!</v>
      </c>
      <c r="L493" s="25" t="e">
        <f>#REF!</f>
        <v>#REF!</v>
      </c>
      <c r="M493" s="25" t="e">
        <f>#REF!</f>
        <v>#REF!</v>
      </c>
      <c r="N493" s="25" t="e">
        <f>#REF!</f>
        <v>#REF!</v>
      </c>
      <c r="O493" s="25">
        <f t="shared" si="49"/>
        <v>160</v>
      </c>
      <c r="P493" s="25">
        <f t="shared" si="50"/>
        <v>16000</v>
      </c>
    </row>
    <row r="494" spans="1:16" s="26" customFormat="1" ht="26.4" x14ac:dyDescent="0.25">
      <c r="A494" s="70">
        <v>379</v>
      </c>
      <c r="B494" s="71"/>
      <c r="C494" s="72" t="s">
        <v>844</v>
      </c>
      <c r="D494" s="73" t="s">
        <v>300</v>
      </c>
      <c r="E494" s="74">
        <v>1</v>
      </c>
      <c r="F494" s="75">
        <v>352</v>
      </c>
      <c r="G494" s="74">
        <v>352</v>
      </c>
      <c r="H494" s="76"/>
      <c r="I494" s="25" t="e">
        <f>#REF!</f>
        <v>#REF!</v>
      </c>
      <c r="J494" s="25" t="e">
        <f>#REF!</f>
        <v>#REF!</v>
      </c>
      <c r="K494" s="25" t="e">
        <f>#REF!</f>
        <v>#REF!</v>
      </c>
      <c r="L494" s="25" t="e">
        <f>#REF!</f>
        <v>#REF!</v>
      </c>
      <c r="M494" s="25" t="e">
        <f>#REF!</f>
        <v>#REF!</v>
      </c>
      <c r="N494" s="25" t="e">
        <f>#REF!</f>
        <v>#REF!</v>
      </c>
      <c r="O494" s="25">
        <f t="shared" si="49"/>
        <v>352</v>
      </c>
      <c r="P494" s="25">
        <f t="shared" si="50"/>
        <v>352</v>
      </c>
    </row>
    <row r="495" spans="1:16" s="26" customFormat="1" ht="13.2" x14ac:dyDescent="0.25">
      <c r="A495" s="70">
        <v>380</v>
      </c>
      <c r="B495" s="71"/>
      <c r="C495" s="72" t="s">
        <v>845</v>
      </c>
      <c r="D495" s="73" t="s">
        <v>300</v>
      </c>
      <c r="E495" s="74">
        <v>1</v>
      </c>
      <c r="F495" s="75">
        <v>80</v>
      </c>
      <c r="G495" s="74">
        <v>80</v>
      </c>
      <c r="H495" s="76"/>
      <c r="I495" s="25" t="e">
        <f>#REF!</f>
        <v>#REF!</v>
      </c>
      <c r="J495" s="25" t="e">
        <f>#REF!</f>
        <v>#REF!</v>
      </c>
      <c r="K495" s="25" t="e">
        <f>#REF!</f>
        <v>#REF!</v>
      </c>
      <c r="L495" s="25" t="e">
        <f>#REF!</f>
        <v>#REF!</v>
      </c>
      <c r="M495" s="25" t="e">
        <f>#REF!</f>
        <v>#REF!</v>
      </c>
      <c r="N495" s="25" t="e">
        <f>#REF!</f>
        <v>#REF!</v>
      </c>
      <c r="O495" s="25">
        <f t="shared" si="49"/>
        <v>80</v>
      </c>
      <c r="P495" s="25">
        <f t="shared" si="50"/>
        <v>80</v>
      </c>
    </row>
    <row r="496" spans="1:16" s="26" customFormat="1" ht="13.2" x14ac:dyDescent="0.25">
      <c r="A496" s="70">
        <v>381</v>
      </c>
      <c r="B496" s="71"/>
      <c r="C496" s="72" t="s">
        <v>846</v>
      </c>
      <c r="D496" s="73" t="s">
        <v>300</v>
      </c>
      <c r="E496" s="74">
        <v>1</v>
      </c>
      <c r="F496" s="75">
        <v>1800</v>
      </c>
      <c r="G496" s="74">
        <v>1800</v>
      </c>
      <c r="H496" s="76"/>
      <c r="I496" s="25" t="e">
        <f>#REF!</f>
        <v>#REF!</v>
      </c>
      <c r="J496" s="25" t="e">
        <f>#REF!</f>
        <v>#REF!</v>
      </c>
      <c r="K496" s="25" t="e">
        <f>#REF!</f>
        <v>#REF!</v>
      </c>
      <c r="L496" s="25" t="e">
        <f>#REF!</f>
        <v>#REF!</v>
      </c>
      <c r="M496" s="25" t="e">
        <f>#REF!</f>
        <v>#REF!</v>
      </c>
      <c r="N496" s="25" t="e">
        <f>#REF!</f>
        <v>#REF!</v>
      </c>
      <c r="O496" s="25">
        <f t="shared" si="49"/>
        <v>1800</v>
      </c>
      <c r="P496" s="25">
        <f t="shared" si="50"/>
        <v>1800</v>
      </c>
    </row>
    <row r="497" spans="1:16" s="26" customFormat="1" ht="13.2" x14ac:dyDescent="0.25">
      <c r="A497" s="70">
        <v>382</v>
      </c>
      <c r="B497" s="71"/>
      <c r="C497" s="72" t="s">
        <v>847</v>
      </c>
      <c r="D497" s="73" t="s">
        <v>328</v>
      </c>
      <c r="E497" s="74" t="s">
        <v>848</v>
      </c>
      <c r="F497" s="75">
        <v>1190</v>
      </c>
      <c r="G497" s="74">
        <v>38569.300000000003</v>
      </c>
      <c r="H497" s="76"/>
      <c r="I497" s="25" t="e">
        <f>#REF!</f>
        <v>#REF!</v>
      </c>
      <c r="J497" s="25" t="e">
        <f>#REF!</f>
        <v>#REF!</v>
      </c>
      <c r="K497" s="25" t="e">
        <f>#REF!</f>
        <v>#REF!</v>
      </c>
      <c r="L497" s="25" t="e">
        <f>#REF!</f>
        <v>#REF!</v>
      </c>
      <c r="M497" s="25" t="e">
        <f>#REF!</f>
        <v>#REF!</v>
      </c>
      <c r="N497" s="25" t="e">
        <f>#REF!</f>
        <v>#REF!</v>
      </c>
      <c r="O497" s="25">
        <f t="shared" si="49"/>
        <v>1190</v>
      </c>
      <c r="P497" s="25">
        <f t="shared" si="50"/>
        <v>38569.300000000003</v>
      </c>
    </row>
    <row r="498" spans="1:16" s="26" customFormat="1" ht="26.4" x14ac:dyDescent="0.25">
      <c r="A498" s="70">
        <v>383</v>
      </c>
      <c r="B498" s="71"/>
      <c r="C498" s="72" t="s">
        <v>849</v>
      </c>
      <c r="D498" s="73" t="s">
        <v>328</v>
      </c>
      <c r="E498" s="74" t="s">
        <v>850</v>
      </c>
      <c r="F498" s="75">
        <v>406</v>
      </c>
      <c r="G498" s="74">
        <v>11031.02</v>
      </c>
      <c r="H498" s="76"/>
      <c r="I498" s="25" t="e">
        <f>#REF!</f>
        <v>#REF!</v>
      </c>
      <c r="J498" s="25" t="e">
        <f>#REF!</f>
        <v>#REF!</v>
      </c>
      <c r="K498" s="25" t="e">
        <f>#REF!</f>
        <v>#REF!</v>
      </c>
      <c r="L498" s="25" t="e">
        <f>#REF!</f>
        <v>#REF!</v>
      </c>
      <c r="M498" s="25" t="e">
        <f>#REF!</f>
        <v>#REF!</v>
      </c>
      <c r="N498" s="25" t="e">
        <f>#REF!</f>
        <v>#REF!</v>
      </c>
      <c r="O498" s="25">
        <f t="shared" si="49"/>
        <v>406</v>
      </c>
      <c r="P498" s="25">
        <f t="shared" si="50"/>
        <v>11031.02</v>
      </c>
    </row>
    <row r="499" spans="1:16" s="26" customFormat="1" ht="26.4" x14ac:dyDescent="0.25">
      <c r="A499" s="70">
        <v>384</v>
      </c>
      <c r="B499" s="71"/>
      <c r="C499" s="72" t="s">
        <v>851</v>
      </c>
      <c r="D499" s="73" t="s">
        <v>328</v>
      </c>
      <c r="E499" s="74" t="s">
        <v>852</v>
      </c>
      <c r="F499" s="75">
        <v>1312</v>
      </c>
      <c r="G499" s="74">
        <v>6825.2300000000005</v>
      </c>
      <c r="H499" s="76"/>
      <c r="I499" s="25" t="e">
        <f>#REF!</f>
        <v>#REF!</v>
      </c>
      <c r="J499" s="25" t="e">
        <f>#REF!</f>
        <v>#REF!</v>
      </c>
      <c r="K499" s="25" t="e">
        <f>#REF!</f>
        <v>#REF!</v>
      </c>
      <c r="L499" s="25" t="e">
        <f>#REF!</f>
        <v>#REF!</v>
      </c>
      <c r="M499" s="25" t="e">
        <f>#REF!</f>
        <v>#REF!</v>
      </c>
      <c r="N499" s="25" t="e">
        <f>#REF!</f>
        <v>#REF!</v>
      </c>
      <c r="O499" s="25">
        <f t="shared" si="49"/>
        <v>1312</v>
      </c>
      <c r="P499" s="25">
        <f t="shared" si="50"/>
        <v>6825.2300000000005</v>
      </c>
    </row>
    <row r="500" spans="1:16" s="26" customFormat="1" ht="13.2" x14ac:dyDescent="0.25">
      <c r="A500" s="70">
        <v>385</v>
      </c>
      <c r="B500" s="71"/>
      <c r="C500" s="72" t="s">
        <v>853</v>
      </c>
      <c r="D500" s="73" t="s">
        <v>362</v>
      </c>
      <c r="E500" s="74">
        <v>1</v>
      </c>
      <c r="F500" s="75">
        <v>2014</v>
      </c>
      <c r="G500" s="74">
        <v>2014</v>
      </c>
      <c r="H500" s="76"/>
      <c r="I500" s="25" t="e">
        <f>#REF!</f>
        <v>#REF!</v>
      </c>
      <c r="J500" s="25" t="e">
        <f>#REF!</f>
        <v>#REF!</v>
      </c>
      <c r="K500" s="25" t="e">
        <f>#REF!</f>
        <v>#REF!</v>
      </c>
      <c r="L500" s="25" t="e">
        <f>#REF!</f>
        <v>#REF!</v>
      </c>
      <c r="M500" s="25" t="e">
        <f>#REF!</f>
        <v>#REF!</v>
      </c>
      <c r="N500" s="25" t="e">
        <f>#REF!</f>
        <v>#REF!</v>
      </c>
      <c r="O500" s="25">
        <f t="shared" si="49"/>
        <v>2014</v>
      </c>
      <c r="P500" s="25">
        <f t="shared" si="50"/>
        <v>2014</v>
      </c>
    </row>
    <row r="501" spans="1:16" s="26" customFormat="1" ht="39.6" x14ac:dyDescent="0.25">
      <c r="A501" s="70">
        <v>386</v>
      </c>
      <c r="B501" s="71"/>
      <c r="C501" s="72" t="s">
        <v>854</v>
      </c>
      <c r="D501" s="73" t="s">
        <v>325</v>
      </c>
      <c r="E501" s="74">
        <v>1</v>
      </c>
      <c r="F501" s="75">
        <v>14</v>
      </c>
      <c r="G501" s="74">
        <v>14</v>
      </c>
      <c r="H501" s="76"/>
      <c r="I501" s="25" t="e">
        <f>#REF!</f>
        <v>#REF!</v>
      </c>
      <c r="J501" s="25" t="e">
        <f>#REF!</f>
        <v>#REF!</v>
      </c>
      <c r="K501" s="25" t="e">
        <f>#REF!</f>
        <v>#REF!</v>
      </c>
      <c r="L501" s="25" t="e">
        <f>#REF!</f>
        <v>#REF!</v>
      </c>
      <c r="M501" s="25" t="e">
        <f>#REF!</f>
        <v>#REF!</v>
      </c>
      <c r="N501" s="25" t="e">
        <f>#REF!</f>
        <v>#REF!</v>
      </c>
      <c r="O501" s="25">
        <f t="shared" si="49"/>
        <v>14</v>
      </c>
      <c r="P501" s="25">
        <f t="shared" si="50"/>
        <v>14</v>
      </c>
    </row>
    <row r="502" spans="1:16" s="26" customFormat="1" ht="26.4" x14ac:dyDescent="0.25">
      <c r="A502" s="70">
        <v>387</v>
      </c>
      <c r="B502" s="71"/>
      <c r="C502" s="72" t="s">
        <v>855</v>
      </c>
      <c r="D502" s="73" t="s">
        <v>856</v>
      </c>
      <c r="E502" s="74" t="s">
        <v>857</v>
      </c>
      <c r="F502" s="75">
        <v>200</v>
      </c>
      <c r="G502" s="74">
        <v>440</v>
      </c>
      <c r="H502" s="76"/>
      <c r="I502" s="25" t="e">
        <f>#REF!</f>
        <v>#REF!</v>
      </c>
      <c r="J502" s="25" t="e">
        <f>#REF!</f>
        <v>#REF!</v>
      </c>
      <c r="K502" s="25" t="e">
        <f>#REF!</f>
        <v>#REF!</v>
      </c>
      <c r="L502" s="25" t="e">
        <f>#REF!</f>
        <v>#REF!</v>
      </c>
      <c r="M502" s="25" t="e">
        <f>#REF!</f>
        <v>#REF!</v>
      </c>
      <c r="N502" s="25" t="e">
        <f>#REF!</f>
        <v>#REF!</v>
      </c>
      <c r="O502" s="25">
        <f t="shared" si="49"/>
        <v>200</v>
      </c>
      <c r="P502" s="25">
        <f t="shared" si="50"/>
        <v>440</v>
      </c>
    </row>
    <row r="503" spans="1:16" s="26" customFormat="1" ht="26.4" x14ac:dyDescent="0.25">
      <c r="A503" s="70">
        <v>388</v>
      </c>
      <c r="B503" s="71"/>
      <c r="C503" s="72" t="s">
        <v>858</v>
      </c>
      <c r="D503" s="73" t="s">
        <v>856</v>
      </c>
      <c r="E503" s="74" t="s">
        <v>857</v>
      </c>
      <c r="F503" s="75">
        <v>200</v>
      </c>
      <c r="G503" s="74">
        <v>440</v>
      </c>
      <c r="H503" s="76"/>
      <c r="I503" s="25" t="e">
        <f>#REF!</f>
        <v>#REF!</v>
      </c>
      <c r="J503" s="25" t="e">
        <f>#REF!</f>
        <v>#REF!</v>
      </c>
      <c r="K503" s="25" t="e">
        <f>#REF!</f>
        <v>#REF!</v>
      </c>
      <c r="L503" s="25" t="e">
        <f>#REF!</f>
        <v>#REF!</v>
      </c>
      <c r="M503" s="25" t="e">
        <f>#REF!</f>
        <v>#REF!</v>
      </c>
      <c r="N503" s="25" t="e">
        <f>#REF!</f>
        <v>#REF!</v>
      </c>
      <c r="O503" s="25">
        <f t="shared" si="49"/>
        <v>200</v>
      </c>
      <c r="P503" s="25">
        <f t="shared" si="50"/>
        <v>440</v>
      </c>
    </row>
    <row r="504" spans="1:16" s="26" customFormat="1" ht="26.4" x14ac:dyDescent="0.25">
      <c r="A504" s="70">
        <v>389</v>
      </c>
      <c r="B504" s="71"/>
      <c r="C504" s="72" t="s">
        <v>859</v>
      </c>
      <c r="D504" s="73" t="s">
        <v>856</v>
      </c>
      <c r="E504" s="74" t="s">
        <v>857</v>
      </c>
      <c r="F504" s="75">
        <v>200</v>
      </c>
      <c r="G504" s="74">
        <v>440</v>
      </c>
      <c r="H504" s="76"/>
      <c r="I504" s="25" t="e">
        <f>#REF!</f>
        <v>#REF!</v>
      </c>
      <c r="J504" s="25" t="e">
        <f>#REF!</f>
        <v>#REF!</v>
      </c>
      <c r="K504" s="25" t="e">
        <f>#REF!</f>
        <v>#REF!</v>
      </c>
      <c r="L504" s="25" t="e">
        <f>#REF!</f>
        <v>#REF!</v>
      </c>
      <c r="M504" s="25" t="e">
        <f>#REF!</f>
        <v>#REF!</v>
      </c>
      <c r="N504" s="25" t="e">
        <f>#REF!</f>
        <v>#REF!</v>
      </c>
      <c r="O504" s="25">
        <f t="shared" si="49"/>
        <v>200</v>
      </c>
      <c r="P504" s="25">
        <f t="shared" si="50"/>
        <v>440</v>
      </c>
    </row>
    <row r="505" spans="1:16" s="26" customFormat="1" ht="13.2" x14ac:dyDescent="0.25">
      <c r="A505" s="70">
        <v>390</v>
      </c>
      <c r="B505" s="71"/>
      <c r="C505" s="72" t="s">
        <v>860</v>
      </c>
      <c r="D505" s="73" t="s">
        <v>300</v>
      </c>
      <c r="E505" s="74" t="s">
        <v>861</v>
      </c>
      <c r="F505" s="75">
        <v>20</v>
      </c>
      <c r="G505" s="74">
        <v>1104</v>
      </c>
      <c r="H505" s="76"/>
      <c r="I505" s="25" t="e">
        <f>#REF!</f>
        <v>#REF!</v>
      </c>
      <c r="J505" s="25" t="e">
        <f>#REF!</f>
        <v>#REF!</v>
      </c>
      <c r="K505" s="25" t="e">
        <f>#REF!</f>
        <v>#REF!</v>
      </c>
      <c r="L505" s="25" t="e">
        <f>#REF!</f>
        <v>#REF!</v>
      </c>
      <c r="M505" s="25" t="e">
        <f>#REF!</f>
        <v>#REF!</v>
      </c>
      <c r="N505" s="25" t="e">
        <f>#REF!</f>
        <v>#REF!</v>
      </c>
      <c r="O505" s="25">
        <f t="shared" si="49"/>
        <v>20</v>
      </c>
      <c r="P505" s="25">
        <f t="shared" si="50"/>
        <v>1104</v>
      </c>
    </row>
    <row r="506" spans="1:16" s="26" customFormat="1" ht="26.4" x14ac:dyDescent="0.25">
      <c r="A506" s="70">
        <v>391</v>
      </c>
      <c r="B506" s="71"/>
      <c r="C506" s="72" t="s">
        <v>862</v>
      </c>
      <c r="D506" s="73" t="s">
        <v>304</v>
      </c>
      <c r="E506" s="74" t="s">
        <v>863</v>
      </c>
      <c r="F506" s="75">
        <v>142</v>
      </c>
      <c r="G506" s="74">
        <v>33844.200000000004</v>
      </c>
      <c r="H506" s="76"/>
      <c r="I506" s="25" t="e">
        <f>#REF!</f>
        <v>#REF!</v>
      </c>
      <c r="J506" s="25" t="e">
        <f>#REF!</f>
        <v>#REF!</v>
      </c>
      <c r="K506" s="25" t="e">
        <f>#REF!</f>
        <v>#REF!</v>
      </c>
      <c r="L506" s="25" t="e">
        <f>#REF!</f>
        <v>#REF!</v>
      </c>
      <c r="M506" s="25" t="e">
        <f>#REF!</f>
        <v>#REF!</v>
      </c>
      <c r="N506" s="25" t="e">
        <f>#REF!</f>
        <v>#REF!</v>
      </c>
      <c r="O506" s="25">
        <f t="shared" si="49"/>
        <v>142</v>
      </c>
      <c r="P506" s="25">
        <f t="shared" si="50"/>
        <v>33844.200000000004</v>
      </c>
    </row>
    <row r="507" spans="1:16" s="26" customFormat="1" ht="26.4" x14ac:dyDescent="0.25">
      <c r="A507" s="70">
        <v>392</v>
      </c>
      <c r="B507" s="71"/>
      <c r="C507" s="72" t="s">
        <v>864</v>
      </c>
      <c r="D507" s="73" t="s">
        <v>380</v>
      </c>
      <c r="E507" s="74">
        <v>60</v>
      </c>
      <c r="F507" s="75">
        <v>24</v>
      </c>
      <c r="G507" s="74">
        <v>1440</v>
      </c>
      <c r="H507" s="76"/>
      <c r="I507" s="25" t="e">
        <f>#REF!</f>
        <v>#REF!</v>
      </c>
      <c r="J507" s="25" t="e">
        <f>#REF!</f>
        <v>#REF!</v>
      </c>
      <c r="K507" s="25" t="e">
        <f>#REF!</f>
        <v>#REF!</v>
      </c>
      <c r="L507" s="25" t="e">
        <f>#REF!</f>
        <v>#REF!</v>
      </c>
      <c r="M507" s="25" t="e">
        <f>#REF!</f>
        <v>#REF!</v>
      </c>
      <c r="N507" s="25" t="e">
        <f>#REF!</f>
        <v>#REF!</v>
      </c>
      <c r="O507" s="25">
        <f t="shared" si="49"/>
        <v>24</v>
      </c>
      <c r="P507" s="25">
        <f t="shared" si="50"/>
        <v>1440</v>
      </c>
    </row>
    <row r="508" spans="1:16" s="26" customFormat="1" ht="13.2" x14ac:dyDescent="0.25">
      <c r="A508" s="70">
        <v>393</v>
      </c>
      <c r="B508" s="71"/>
      <c r="C508" s="72" t="s">
        <v>865</v>
      </c>
      <c r="D508" s="73" t="s">
        <v>346</v>
      </c>
      <c r="E508" s="74">
        <v>1</v>
      </c>
      <c r="F508" s="75">
        <v>140</v>
      </c>
      <c r="G508" s="74">
        <v>140</v>
      </c>
      <c r="H508" s="76"/>
      <c r="I508" s="25" t="e">
        <f>#REF!</f>
        <v>#REF!</v>
      </c>
      <c r="J508" s="25" t="e">
        <f>#REF!</f>
        <v>#REF!</v>
      </c>
      <c r="K508" s="25" t="e">
        <f>#REF!</f>
        <v>#REF!</v>
      </c>
      <c r="L508" s="25" t="e">
        <f>#REF!</f>
        <v>#REF!</v>
      </c>
      <c r="M508" s="25" t="e">
        <f>#REF!</f>
        <v>#REF!</v>
      </c>
      <c r="N508" s="25" t="e">
        <f>#REF!</f>
        <v>#REF!</v>
      </c>
      <c r="O508" s="25">
        <f t="shared" si="49"/>
        <v>140</v>
      </c>
      <c r="P508" s="25">
        <f t="shared" si="50"/>
        <v>140</v>
      </c>
    </row>
    <row r="509" spans="1:16" s="17" customFormat="1" ht="13.5" customHeight="1" thickBot="1" x14ac:dyDescent="0.3"/>
    <row r="510" spans="1:16" s="17" customFormat="1" ht="26.25" customHeight="1" x14ac:dyDescent="0.25">
      <c r="A510" s="95" t="s">
        <v>139</v>
      </c>
      <c r="B510" s="89" t="s">
        <v>140</v>
      </c>
      <c r="C510" s="89" t="s">
        <v>32</v>
      </c>
      <c r="D510" s="100" t="s">
        <v>141</v>
      </c>
      <c r="E510" s="89" t="s">
        <v>142</v>
      </c>
      <c r="F510" s="89" t="s">
        <v>293</v>
      </c>
      <c r="G510" s="89"/>
      <c r="H510" s="90" t="s">
        <v>146</v>
      </c>
    </row>
    <row r="511" spans="1:16" s="17" customFormat="1" ht="12.75" customHeight="1" x14ac:dyDescent="0.25">
      <c r="A511" s="96"/>
      <c r="B511" s="98"/>
      <c r="C511" s="98"/>
      <c r="D511" s="101"/>
      <c r="E511" s="98"/>
      <c r="F511" s="93" t="s">
        <v>147</v>
      </c>
      <c r="G511" s="93" t="s">
        <v>148</v>
      </c>
      <c r="H511" s="91"/>
    </row>
    <row r="512" spans="1:16" s="17" customFormat="1" ht="13.5" customHeight="1" thickBot="1" x14ac:dyDescent="0.3">
      <c r="A512" s="97"/>
      <c r="B512" s="99"/>
      <c r="C512" s="99"/>
      <c r="D512" s="102"/>
      <c r="E512" s="99"/>
      <c r="F512" s="94"/>
      <c r="G512" s="94"/>
      <c r="H512" s="92"/>
    </row>
    <row r="513" spans="1:16" s="26" customFormat="1" ht="13.2" x14ac:dyDescent="0.25">
      <c r="A513" s="70">
        <v>394</v>
      </c>
      <c r="B513" s="71"/>
      <c r="C513" s="72" t="s">
        <v>866</v>
      </c>
      <c r="D513" s="73" t="s">
        <v>362</v>
      </c>
      <c r="E513" s="74">
        <v>75</v>
      </c>
      <c r="F513" s="75">
        <v>133</v>
      </c>
      <c r="G513" s="74">
        <v>9975</v>
      </c>
      <c r="H513" s="76"/>
      <c r="I513" s="25" t="e">
        <f>#REF!</f>
        <v>#REF!</v>
      </c>
      <c r="J513" s="25" t="e">
        <f>#REF!</f>
        <v>#REF!</v>
      </c>
      <c r="K513" s="25" t="e">
        <f>#REF!</f>
        <v>#REF!</v>
      </c>
      <c r="L513" s="25" t="e">
        <f>#REF!</f>
        <v>#REF!</v>
      </c>
      <c r="M513" s="25" t="e">
        <f>#REF!</f>
        <v>#REF!</v>
      </c>
      <c r="N513" s="25" t="e">
        <f>#REF!</f>
        <v>#REF!</v>
      </c>
      <c r="O513" s="25">
        <f t="shared" ref="O513:O532" si="51">F513</f>
        <v>133</v>
      </c>
      <c r="P513" s="25">
        <f t="shared" ref="P513:P532" si="52">G513</f>
        <v>9975</v>
      </c>
    </row>
    <row r="514" spans="1:16" s="26" customFormat="1" ht="39.6" x14ac:dyDescent="0.25">
      <c r="A514" s="70">
        <v>395</v>
      </c>
      <c r="B514" s="71"/>
      <c r="C514" s="72" t="s">
        <v>298</v>
      </c>
      <c r="D514" s="73" t="s">
        <v>296</v>
      </c>
      <c r="E514" s="74">
        <v>45</v>
      </c>
      <c r="F514" s="75">
        <v>194</v>
      </c>
      <c r="G514" s="74">
        <v>8730</v>
      </c>
      <c r="H514" s="76"/>
      <c r="I514" s="25" t="e">
        <f>#REF!</f>
        <v>#REF!</v>
      </c>
      <c r="J514" s="25" t="e">
        <f>#REF!</f>
        <v>#REF!</v>
      </c>
      <c r="K514" s="25" t="e">
        <f>#REF!</f>
        <v>#REF!</v>
      </c>
      <c r="L514" s="25" t="e">
        <f>#REF!</f>
        <v>#REF!</v>
      </c>
      <c r="M514" s="25" t="e">
        <f>#REF!</f>
        <v>#REF!</v>
      </c>
      <c r="N514" s="25" t="e">
        <f>#REF!</f>
        <v>#REF!</v>
      </c>
      <c r="O514" s="25">
        <f t="shared" si="51"/>
        <v>194</v>
      </c>
      <c r="P514" s="25">
        <f t="shared" si="52"/>
        <v>8730</v>
      </c>
    </row>
    <row r="515" spans="1:16" s="26" customFormat="1" ht="26.4" x14ac:dyDescent="0.25">
      <c r="A515" s="70">
        <v>396</v>
      </c>
      <c r="B515" s="71"/>
      <c r="C515" s="72" t="s">
        <v>867</v>
      </c>
      <c r="D515" s="73" t="s">
        <v>413</v>
      </c>
      <c r="E515" s="74">
        <v>2</v>
      </c>
      <c r="F515" s="75">
        <v>7000</v>
      </c>
      <c r="G515" s="74">
        <v>14000</v>
      </c>
      <c r="H515" s="76"/>
      <c r="I515" s="25" t="e">
        <f>#REF!</f>
        <v>#REF!</v>
      </c>
      <c r="J515" s="25" t="e">
        <f>#REF!</f>
        <v>#REF!</v>
      </c>
      <c r="K515" s="25" t="e">
        <f>#REF!</f>
        <v>#REF!</v>
      </c>
      <c r="L515" s="25" t="e">
        <f>#REF!</f>
        <v>#REF!</v>
      </c>
      <c r="M515" s="25" t="e">
        <f>#REF!</f>
        <v>#REF!</v>
      </c>
      <c r="N515" s="25" t="e">
        <f>#REF!</f>
        <v>#REF!</v>
      </c>
      <c r="O515" s="25">
        <f t="shared" si="51"/>
        <v>7000</v>
      </c>
      <c r="P515" s="25">
        <f t="shared" si="52"/>
        <v>14000</v>
      </c>
    </row>
    <row r="516" spans="1:16" s="26" customFormat="1" ht="26.4" x14ac:dyDescent="0.25">
      <c r="A516" s="70">
        <v>397</v>
      </c>
      <c r="B516" s="71"/>
      <c r="C516" s="72" t="s">
        <v>868</v>
      </c>
      <c r="D516" s="73" t="s">
        <v>296</v>
      </c>
      <c r="E516" s="74" t="s">
        <v>869</v>
      </c>
      <c r="F516" s="75">
        <v>5</v>
      </c>
      <c r="G516" s="74">
        <v>1374.75</v>
      </c>
      <c r="H516" s="76"/>
      <c r="I516" s="25" t="e">
        <f>#REF!</f>
        <v>#REF!</v>
      </c>
      <c r="J516" s="25" t="e">
        <f>#REF!</f>
        <v>#REF!</v>
      </c>
      <c r="K516" s="25" t="e">
        <f>#REF!</f>
        <v>#REF!</v>
      </c>
      <c r="L516" s="25" t="e">
        <f>#REF!</f>
        <v>#REF!</v>
      </c>
      <c r="M516" s="25" t="e">
        <f>#REF!</f>
        <v>#REF!</v>
      </c>
      <c r="N516" s="25" t="e">
        <f>#REF!</f>
        <v>#REF!</v>
      </c>
      <c r="O516" s="25">
        <f t="shared" si="51"/>
        <v>5</v>
      </c>
      <c r="P516" s="25">
        <f t="shared" si="52"/>
        <v>1374.75</v>
      </c>
    </row>
    <row r="517" spans="1:16" s="26" customFormat="1" ht="26.4" x14ac:dyDescent="0.25">
      <c r="A517" s="70">
        <v>398</v>
      </c>
      <c r="B517" s="71">
        <v>0</v>
      </c>
      <c r="C517" s="72" t="s">
        <v>870</v>
      </c>
      <c r="D517" s="73" t="s">
        <v>310</v>
      </c>
      <c r="E517" s="74">
        <v>50</v>
      </c>
      <c r="F517" s="75">
        <v>9</v>
      </c>
      <c r="G517" s="74">
        <v>450</v>
      </c>
      <c r="H517" s="76"/>
      <c r="I517" s="25" t="e">
        <f>#REF!</f>
        <v>#REF!</v>
      </c>
      <c r="J517" s="25" t="e">
        <f>#REF!</f>
        <v>#REF!</v>
      </c>
      <c r="K517" s="25" t="e">
        <f>#REF!</f>
        <v>#REF!</v>
      </c>
      <c r="L517" s="25" t="e">
        <f>#REF!</f>
        <v>#REF!</v>
      </c>
      <c r="M517" s="25" t="e">
        <f>#REF!</f>
        <v>#REF!</v>
      </c>
      <c r="N517" s="25" t="e">
        <f>#REF!</f>
        <v>#REF!</v>
      </c>
      <c r="O517" s="25">
        <f t="shared" si="51"/>
        <v>9</v>
      </c>
      <c r="P517" s="25">
        <f t="shared" si="52"/>
        <v>450</v>
      </c>
    </row>
    <row r="518" spans="1:16" s="26" customFormat="1" ht="13.2" x14ac:dyDescent="0.25">
      <c r="A518" s="70">
        <v>399</v>
      </c>
      <c r="B518" s="71"/>
      <c r="C518" s="72" t="s">
        <v>871</v>
      </c>
      <c r="D518" s="73" t="s">
        <v>296</v>
      </c>
      <c r="E518" s="74">
        <v>22</v>
      </c>
      <c r="F518" s="75">
        <v>7</v>
      </c>
      <c r="G518" s="74">
        <v>154</v>
      </c>
      <c r="H518" s="76"/>
      <c r="I518" s="25" t="e">
        <f>#REF!</f>
        <v>#REF!</v>
      </c>
      <c r="J518" s="25" t="e">
        <f>#REF!</f>
        <v>#REF!</v>
      </c>
      <c r="K518" s="25" t="e">
        <f>#REF!</f>
        <v>#REF!</v>
      </c>
      <c r="L518" s="25" t="e">
        <f>#REF!</f>
        <v>#REF!</v>
      </c>
      <c r="M518" s="25" t="e">
        <f>#REF!</f>
        <v>#REF!</v>
      </c>
      <c r="N518" s="25" t="e">
        <f>#REF!</f>
        <v>#REF!</v>
      </c>
      <c r="O518" s="25">
        <f t="shared" si="51"/>
        <v>7</v>
      </c>
      <c r="P518" s="25">
        <f t="shared" si="52"/>
        <v>154</v>
      </c>
    </row>
    <row r="519" spans="1:16" s="26" customFormat="1" ht="13.2" x14ac:dyDescent="0.25">
      <c r="A519" s="70">
        <v>400</v>
      </c>
      <c r="B519" s="71"/>
      <c r="C519" s="72" t="s">
        <v>872</v>
      </c>
      <c r="D519" s="73" t="s">
        <v>300</v>
      </c>
      <c r="E519" s="74">
        <v>9</v>
      </c>
      <c r="F519" s="75">
        <v>30</v>
      </c>
      <c r="G519" s="74">
        <v>270</v>
      </c>
      <c r="H519" s="76"/>
      <c r="I519" s="25" t="e">
        <f>#REF!</f>
        <v>#REF!</v>
      </c>
      <c r="J519" s="25" t="e">
        <f>#REF!</f>
        <v>#REF!</v>
      </c>
      <c r="K519" s="25" t="e">
        <f>#REF!</f>
        <v>#REF!</v>
      </c>
      <c r="L519" s="25" t="e">
        <f>#REF!</f>
        <v>#REF!</v>
      </c>
      <c r="M519" s="25" t="e">
        <f>#REF!</f>
        <v>#REF!</v>
      </c>
      <c r="N519" s="25" t="e">
        <f>#REF!</f>
        <v>#REF!</v>
      </c>
      <c r="O519" s="25">
        <f t="shared" si="51"/>
        <v>30</v>
      </c>
      <c r="P519" s="25">
        <f t="shared" si="52"/>
        <v>270</v>
      </c>
    </row>
    <row r="520" spans="1:16" s="26" customFormat="1" ht="13.2" x14ac:dyDescent="0.25">
      <c r="A520" s="70">
        <v>401</v>
      </c>
      <c r="B520" s="71"/>
      <c r="C520" s="72" t="s">
        <v>873</v>
      </c>
      <c r="D520" s="73" t="s">
        <v>300</v>
      </c>
      <c r="E520" s="74" t="s">
        <v>874</v>
      </c>
      <c r="F520" s="75">
        <v>70</v>
      </c>
      <c r="G520" s="74">
        <v>9619.4</v>
      </c>
      <c r="H520" s="76"/>
      <c r="I520" s="25" t="e">
        <f>#REF!</f>
        <v>#REF!</v>
      </c>
      <c r="J520" s="25" t="e">
        <f>#REF!</f>
        <v>#REF!</v>
      </c>
      <c r="K520" s="25" t="e">
        <f>#REF!</f>
        <v>#REF!</v>
      </c>
      <c r="L520" s="25" t="e">
        <f>#REF!</f>
        <v>#REF!</v>
      </c>
      <c r="M520" s="25" t="e">
        <f>#REF!</f>
        <v>#REF!</v>
      </c>
      <c r="N520" s="25" t="e">
        <f>#REF!</f>
        <v>#REF!</v>
      </c>
      <c r="O520" s="25">
        <f t="shared" si="51"/>
        <v>70</v>
      </c>
      <c r="P520" s="25">
        <f t="shared" si="52"/>
        <v>9619.4</v>
      </c>
    </row>
    <row r="521" spans="1:16" s="26" customFormat="1" ht="13.2" x14ac:dyDescent="0.25">
      <c r="A521" s="70">
        <v>402</v>
      </c>
      <c r="B521" s="71"/>
      <c r="C521" s="72" t="s">
        <v>875</v>
      </c>
      <c r="D521" s="73" t="s">
        <v>328</v>
      </c>
      <c r="E521" s="74" t="s">
        <v>876</v>
      </c>
      <c r="F521" s="75">
        <v>156</v>
      </c>
      <c r="G521" s="74">
        <v>169.3</v>
      </c>
      <c r="H521" s="76"/>
      <c r="I521" s="25" t="e">
        <f>#REF!</f>
        <v>#REF!</v>
      </c>
      <c r="J521" s="25" t="e">
        <f>#REF!</f>
        <v>#REF!</v>
      </c>
      <c r="K521" s="25" t="e">
        <f>#REF!</f>
        <v>#REF!</v>
      </c>
      <c r="L521" s="25" t="e">
        <f>#REF!</f>
        <v>#REF!</v>
      </c>
      <c r="M521" s="25" t="e">
        <f>#REF!</f>
        <v>#REF!</v>
      </c>
      <c r="N521" s="25" t="e">
        <f>#REF!</f>
        <v>#REF!</v>
      </c>
      <c r="O521" s="25">
        <f t="shared" si="51"/>
        <v>156</v>
      </c>
      <c r="P521" s="25">
        <f t="shared" si="52"/>
        <v>169.3</v>
      </c>
    </row>
    <row r="522" spans="1:16" s="26" customFormat="1" ht="13.2" x14ac:dyDescent="0.25">
      <c r="A522" s="70">
        <v>403</v>
      </c>
      <c r="B522" s="71"/>
      <c r="C522" s="72" t="s">
        <v>877</v>
      </c>
      <c r="D522" s="73" t="s">
        <v>300</v>
      </c>
      <c r="E522" s="74" t="s">
        <v>878</v>
      </c>
      <c r="F522" s="75">
        <v>3000</v>
      </c>
      <c r="G522" s="74">
        <v>18240</v>
      </c>
      <c r="H522" s="76"/>
      <c r="I522" s="25" t="e">
        <f>#REF!</f>
        <v>#REF!</v>
      </c>
      <c r="J522" s="25" t="e">
        <f>#REF!</f>
        <v>#REF!</v>
      </c>
      <c r="K522" s="25" t="e">
        <f>#REF!</f>
        <v>#REF!</v>
      </c>
      <c r="L522" s="25" t="e">
        <f>#REF!</f>
        <v>#REF!</v>
      </c>
      <c r="M522" s="25" t="e">
        <f>#REF!</f>
        <v>#REF!</v>
      </c>
      <c r="N522" s="25" t="e">
        <f>#REF!</f>
        <v>#REF!</v>
      </c>
      <c r="O522" s="25">
        <f t="shared" si="51"/>
        <v>3000</v>
      </c>
      <c r="P522" s="25">
        <f t="shared" si="52"/>
        <v>18240</v>
      </c>
    </row>
    <row r="523" spans="1:16" s="26" customFormat="1" ht="13.2" x14ac:dyDescent="0.25">
      <c r="A523" s="70">
        <v>404</v>
      </c>
      <c r="B523" s="71"/>
      <c r="C523" s="72" t="s">
        <v>879</v>
      </c>
      <c r="D523" s="73" t="s">
        <v>300</v>
      </c>
      <c r="E523" s="74">
        <v>1</v>
      </c>
      <c r="F523" s="75">
        <v>125</v>
      </c>
      <c r="G523" s="74">
        <v>125</v>
      </c>
      <c r="H523" s="76"/>
      <c r="I523" s="25" t="e">
        <f>#REF!</f>
        <v>#REF!</v>
      </c>
      <c r="J523" s="25" t="e">
        <f>#REF!</f>
        <v>#REF!</v>
      </c>
      <c r="K523" s="25" t="e">
        <f>#REF!</f>
        <v>#REF!</v>
      </c>
      <c r="L523" s="25" t="e">
        <f>#REF!</f>
        <v>#REF!</v>
      </c>
      <c r="M523" s="25" t="e">
        <f>#REF!</f>
        <v>#REF!</v>
      </c>
      <c r="N523" s="25" t="e">
        <f>#REF!</f>
        <v>#REF!</v>
      </c>
      <c r="O523" s="25">
        <f t="shared" si="51"/>
        <v>125</v>
      </c>
      <c r="P523" s="25">
        <f t="shared" si="52"/>
        <v>125</v>
      </c>
    </row>
    <row r="524" spans="1:16" s="26" customFormat="1" ht="26.4" x14ac:dyDescent="0.25">
      <c r="A524" s="70">
        <v>405</v>
      </c>
      <c r="B524" s="71"/>
      <c r="C524" s="72" t="s">
        <v>880</v>
      </c>
      <c r="D524" s="73" t="s">
        <v>362</v>
      </c>
      <c r="E524" s="74">
        <v>1</v>
      </c>
      <c r="F524" s="75">
        <v>900</v>
      </c>
      <c r="G524" s="74">
        <v>900</v>
      </c>
      <c r="H524" s="76"/>
      <c r="I524" s="25" t="e">
        <f>#REF!</f>
        <v>#REF!</v>
      </c>
      <c r="J524" s="25" t="e">
        <f>#REF!</f>
        <v>#REF!</v>
      </c>
      <c r="K524" s="25" t="e">
        <f>#REF!</f>
        <v>#REF!</v>
      </c>
      <c r="L524" s="25" t="e">
        <f>#REF!</f>
        <v>#REF!</v>
      </c>
      <c r="M524" s="25" t="e">
        <f>#REF!</f>
        <v>#REF!</v>
      </c>
      <c r="N524" s="25" t="e">
        <f>#REF!</f>
        <v>#REF!</v>
      </c>
      <c r="O524" s="25">
        <f t="shared" si="51"/>
        <v>900</v>
      </c>
      <c r="P524" s="25">
        <f t="shared" si="52"/>
        <v>900</v>
      </c>
    </row>
    <row r="525" spans="1:16" s="26" customFormat="1" ht="26.4" x14ac:dyDescent="0.25">
      <c r="A525" s="70">
        <v>406</v>
      </c>
      <c r="B525" s="71"/>
      <c r="C525" s="72" t="s">
        <v>881</v>
      </c>
      <c r="D525" s="73" t="s">
        <v>362</v>
      </c>
      <c r="E525" s="74">
        <v>1</v>
      </c>
      <c r="F525" s="75">
        <v>7</v>
      </c>
      <c r="G525" s="74">
        <v>7</v>
      </c>
      <c r="H525" s="76"/>
      <c r="I525" s="25" t="e">
        <f>#REF!</f>
        <v>#REF!</v>
      </c>
      <c r="J525" s="25" t="e">
        <f>#REF!</f>
        <v>#REF!</v>
      </c>
      <c r="K525" s="25" t="e">
        <f>#REF!</f>
        <v>#REF!</v>
      </c>
      <c r="L525" s="25" t="e">
        <f>#REF!</f>
        <v>#REF!</v>
      </c>
      <c r="M525" s="25" t="e">
        <f>#REF!</f>
        <v>#REF!</v>
      </c>
      <c r="N525" s="25" t="e">
        <f>#REF!</f>
        <v>#REF!</v>
      </c>
      <c r="O525" s="25">
        <f t="shared" si="51"/>
        <v>7</v>
      </c>
      <c r="P525" s="25">
        <f t="shared" si="52"/>
        <v>7</v>
      </c>
    </row>
    <row r="526" spans="1:16" s="26" customFormat="1" ht="13.2" x14ac:dyDescent="0.25">
      <c r="A526" s="70">
        <v>407</v>
      </c>
      <c r="B526" s="71"/>
      <c r="C526" s="72" t="s">
        <v>882</v>
      </c>
      <c r="D526" s="73" t="s">
        <v>362</v>
      </c>
      <c r="E526" s="74">
        <v>1</v>
      </c>
      <c r="F526" s="75">
        <v>159</v>
      </c>
      <c r="G526" s="74">
        <v>159</v>
      </c>
      <c r="H526" s="76"/>
      <c r="I526" s="25" t="e">
        <f>#REF!</f>
        <v>#REF!</v>
      </c>
      <c r="J526" s="25" t="e">
        <f>#REF!</f>
        <v>#REF!</v>
      </c>
      <c r="K526" s="25" t="e">
        <f>#REF!</f>
        <v>#REF!</v>
      </c>
      <c r="L526" s="25" t="e">
        <f>#REF!</f>
        <v>#REF!</v>
      </c>
      <c r="M526" s="25" t="e">
        <f>#REF!</f>
        <v>#REF!</v>
      </c>
      <c r="N526" s="25" t="e">
        <f>#REF!</f>
        <v>#REF!</v>
      </c>
      <c r="O526" s="25">
        <f t="shared" si="51"/>
        <v>159</v>
      </c>
      <c r="P526" s="25">
        <f t="shared" si="52"/>
        <v>159</v>
      </c>
    </row>
    <row r="527" spans="1:16" s="26" customFormat="1" ht="13.2" x14ac:dyDescent="0.25">
      <c r="A527" s="70">
        <v>408</v>
      </c>
      <c r="B527" s="71"/>
      <c r="C527" s="72" t="s">
        <v>883</v>
      </c>
      <c r="D527" s="73" t="s">
        <v>362</v>
      </c>
      <c r="E527" s="74">
        <v>2980</v>
      </c>
      <c r="F527" s="75">
        <v>100</v>
      </c>
      <c r="G527" s="74">
        <v>298000</v>
      </c>
      <c r="H527" s="76"/>
      <c r="I527" s="25" t="e">
        <f>#REF!</f>
        <v>#REF!</v>
      </c>
      <c r="J527" s="25" t="e">
        <f>#REF!</f>
        <v>#REF!</v>
      </c>
      <c r="K527" s="25" t="e">
        <f>#REF!</f>
        <v>#REF!</v>
      </c>
      <c r="L527" s="25" t="e">
        <f>#REF!</f>
        <v>#REF!</v>
      </c>
      <c r="M527" s="25" t="e">
        <f>#REF!</f>
        <v>#REF!</v>
      </c>
      <c r="N527" s="25" t="e">
        <f>#REF!</f>
        <v>#REF!</v>
      </c>
      <c r="O527" s="25">
        <f t="shared" si="51"/>
        <v>100</v>
      </c>
      <c r="P527" s="25">
        <f t="shared" si="52"/>
        <v>298000</v>
      </c>
    </row>
    <row r="528" spans="1:16" s="26" customFormat="1" ht="13.2" x14ac:dyDescent="0.25">
      <c r="A528" s="70">
        <v>409</v>
      </c>
      <c r="B528" s="71"/>
      <c r="C528" s="72" t="s">
        <v>884</v>
      </c>
      <c r="D528" s="73" t="s">
        <v>362</v>
      </c>
      <c r="E528" s="74">
        <v>950</v>
      </c>
      <c r="F528" s="75">
        <v>52</v>
      </c>
      <c r="G528" s="74">
        <v>49400</v>
      </c>
      <c r="H528" s="76"/>
      <c r="I528" s="25" t="e">
        <f>#REF!</f>
        <v>#REF!</v>
      </c>
      <c r="J528" s="25" t="e">
        <f>#REF!</f>
        <v>#REF!</v>
      </c>
      <c r="K528" s="25" t="e">
        <f>#REF!</f>
        <v>#REF!</v>
      </c>
      <c r="L528" s="25" t="e">
        <f>#REF!</f>
        <v>#REF!</v>
      </c>
      <c r="M528" s="25" t="e">
        <f>#REF!</f>
        <v>#REF!</v>
      </c>
      <c r="N528" s="25" t="e">
        <f>#REF!</f>
        <v>#REF!</v>
      </c>
      <c r="O528" s="25">
        <f t="shared" si="51"/>
        <v>52</v>
      </c>
      <c r="P528" s="25">
        <f t="shared" si="52"/>
        <v>49400</v>
      </c>
    </row>
    <row r="529" spans="1:16" s="26" customFormat="1" ht="26.4" x14ac:dyDescent="0.25">
      <c r="A529" s="70">
        <v>410</v>
      </c>
      <c r="B529" s="71"/>
      <c r="C529" s="72" t="s">
        <v>885</v>
      </c>
      <c r="D529" s="73" t="s">
        <v>296</v>
      </c>
      <c r="E529" s="74" t="s">
        <v>886</v>
      </c>
      <c r="F529" s="75">
        <v>31</v>
      </c>
      <c r="G529" s="74">
        <v>8239.8000000000011</v>
      </c>
      <c r="H529" s="76"/>
      <c r="I529" s="25" t="e">
        <f>#REF!</f>
        <v>#REF!</v>
      </c>
      <c r="J529" s="25" t="e">
        <f>#REF!</f>
        <v>#REF!</v>
      </c>
      <c r="K529" s="25" t="e">
        <f>#REF!</f>
        <v>#REF!</v>
      </c>
      <c r="L529" s="25" t="e">
        <f>#REF!</f>
        <v>#REF!</v>
      </c>
      <c r="M529" s="25" t="e">
        <f>#REF!</f>
        <v>#REF!</v>
      </c>
      <c r="N529" s="25" t="e">
        <f>#REF!</f>
        <v>#REF!</v>
      </c>
      <c r="O529" s="25">
        <f t="shared" si="51"/>
        <v>31</v>
      </c>
      <c r="P529" s="25">
        <f t="shared" si="52"/>
        <v>8239.8000000000011</v>
      </c>
    </row>
    <row r="530" spans="1:16" s="26" customFormat="1" ht="39.6" x14ac:dyDescent="0.25">
      <c r="A530" s="70">
        <v>411</v>
      </c>
      <c r="B530" s="71"/>
      <c r="C530" s="72" t="s">
        <v>887</v>
      </c>
      <c r="D530" s="73" t="s">
        <v>328</v>
      </c>
      <c r="E530" s="74">
        <v>1</v>
      </c>
      <c r="F530" s="75">
        <v>500</v>
      </c>
      <c r="G530" s="74">
        <v>500</v>
      </c>
      <c r="H530" s="76"/>
      <c r="I530" s="25" t="e">
        <f>#REF!</f>
        <v>#REF!</v>
      </c>
      <c r="J530" s="25" t="e">
        <f>#REF!</f>
        <v>#REF!</v>
      </c>
      <c r="K530" s="25" t="e">
        <f>#REF!</f>
        <v>#REF!</v>
      </c>
      <c r="L530" s="25" t="e">
        <f>#REF!</f>
        <v>#REF!</v>
      </c>
      <c r="M530" s="25" t="e">
        <f>#REF!</f>
        <v>#REF!</v>
      </c>
      <c r="N530" s="25" t="e">
        <f>#REF!</f>
        <v>#REF!</v>
      </c>
      <c r="O530" s="25">
        <f t="shared" si="51"/>
        <v>500</v>
      </c>
      <c r="P530" s="25">
        <f t="shared" si="52"/>
        <v>500</v>
      </c>
    </row>
    <row r="531" spans="1:16" s="26" customFormat="1" ht="26.4" x14ac:dyDescent="0.25">
      <c r="A531" s="70">
        <v>412</v>
      </c>
      <c r="B531" s="71"/>
      <c r="C531" s="72" t="s">
        <v>888</v>
      </c>
      <c r="D531" s="73" t="s">
        <v>325</v>
      </c>
      <c r="E531" s="74">
        <v>1</v>
      </c>
      <c r="F531" s="75">
        <v>150</v>
      </c>
      <c r="G531" s="74">
        <v>150</v>
      </c>
      <c r="H531" s="76"/>
      <c r="I531" s="25" t="e">
        <f>#REF!</f>
        <v>#REF!</v>
      </c>
      <c r="J531" s="25" t="e">
        <f>#REF!</f>
        <v>#REF!</v>
      </c>
      <c r="K531" s="25" t="e">
        <f>#REF!</f>
        <v>#REF!</v>
      </c>
      <c r="L531" s="25" t="e">
        <f>#REF!</f>
        <v>#REF!</v>
      </c>
      <c r="M531" s="25" t="e">
        <f>#REF!</f>
        <v>#REF!</v>
      </c>
      <c r="N531" s="25" t="e">
        <f>#REF!</f>
        <v>#REF!</v>
      </c>
      <c r="O531" s="25">
        <f t="shared" si="51"/>
        <v>150</v>
      </c>
      <c r="P531" s="25">
        <f t="shared" si="52"/>
        <v>150</v>
      </c>
    </row>
    <row r="532" spans="1:16" s="26" customFormat="1" ht="26.4" x14ac:dyDescent="0.25">
      <c r="A532" s="70">
        <v>413</v>
      </c>
      <c r="B532" s="71"/>
      <c r="C532" s="72" t="s">
        <v>889</v>
      </c>
      <c r="D532" s="73" t="s">
        <v>310</v>
      </c>
      <c r="E532" s="74" t="s">
        <v>890</v>
      </c>
      <c r="F532" s="75"/>
      <c r="G532" s="74"/>
      <c r="H532" s="76"/>
      <c r="I532" s="25" t="e">
        <f>#REF!</f>
        <v>#REF!</v>
      </c>
      <c r="J532" s="25" t="e">
        <f>#REF!</f>
        <v>#REF!</v>
      </c>
      <c r="K532" s="25" t="e">
        <f>#REF!</f>
        <v>#REF!</v>
      </c>
      <c r="L532" s="25" t="e">
        <f>#REF!</f>
        <v>#REF!</v>
      </c>
      <c r="M532" s="25" t="e">
        <f>#REF!</f>
        <v>#REF!</v>
      </c>
      <c r="N532" s="25" t="e">
        <f>#REF!</f>
        <v>#REF!</v>
      </c>
      <c r="O532" s="25">
        <f t="shared" si="51"/>
        <v>0</v>
      </c>
      <c r="P532" s="25">
        <f t="shared" si="52"/>
        <v>0</v>
      </c>
    </row>
    <row r="533" spans="1:16" s="17" customFormat="1" ht="13.5" customHeight="1" thickBot="1" x14ac:dyDescent="0.3"/>
    <row r="534" spans="1:16" s="17" customFormat="1" ht="26.25" customHeight="1" x14ac:dyDescent="0.25">
      <c r="A534" s="95" t="s">
        <v>139</v>
      </c>
      <c r="B534" s="89" t="s">
        <v>140</v>
      </c>
      <c r="C534" s="89" t="s">
        <v>32</v>
      </c>
      <c r="D534" s="100" t="s">
        <v>141</v>
      </c>
      <c r="E534" s="89" t="s">
        <v>142</v>
      </c>
      <c r="F534" s="89" t="s">
        <v>293</v>
      </c>
      <c r="G534" s="89"/>
      <c r="H534" s="90" t="s">
        <v>146</v>
      </c>
    </row>
    <row r="535" spans="1:16" s="17" customFormat="1" ht="12.75" customHeight="1" x14ac:dyDescent="0.25">
      <c r="A535" s="96"/>
      <c r="B535" s="98"/>
      <c r="C535" s="98"/>
      <c r="D535" s="101"/>
      <c r="E535" s="98"/>
      <c r="F535" s="93" t="s">
        <v>147</v>
      </c>
      <c r="G535" s="93" t="s">
        <v>148</v>
      </c>
      <c r="H535" s="91"/>
    </row>
    <row r="536" spans="1:16" s="17" customFormat="1" ht="13.5" customHeight="1" thickBot="1" x14ac:dyDescent="0.3">
      <c r="A536" s="97"/>
      <c r="B536" s="99"/>
      <c r="C536" s="99"/>
      <c r="D536" s="102"/>
      <c r="E536" s="99"/>
      <c r="F536" s="94"/>
      <c r="G536" s="94"/>
      <c r="H536" s="92"/>
    </row>
    <row r="537" spans="1:16" s="26" customFormat="1" ht="26.4" x14ac:dyDescent="0.25">
      <c r="A537" s="70">
        <v>414</v>
      </c>
      <c r="B537" s="71">
        <v>0</v>
      </c>
      <c r="C537" s="72" t="s">
        <v>891</v>
      </c>
      <c r="D537" s="73" t="s">
        <v>418</v>
      </c>
      <c r="E537" s="74">
        <v>1</v>
      </c>
      <c r="F537" s="75">
        <v>6000</v>
      </c>
      <c r="G537" s="74">
        <v>6000</v>
      </c>
      <c r="H537" s="76"/>
      <c r="I537" s="25" t="e">
        <f>#REF!</f>
        <v>#REF!</v>
      </c>
      <c r="J537" s="25" t="e">
        <f>#REF!</f>
        <v>#REF!</v>
      </c>
      <c r="K537" s="25" t="e">
        <f>#REF!</f>
        <v>#REF!</v>
      </c>
      <c r="L537" s="25" t="e">
        <f>#REF!</f>
        <v>#REF!</v>
      </c>
      <c r="M537" s="25" t="e">
        <f>#REF!</f>
        <v>#REF!</v>
      </c>
      <c r="N537" s="25" t="e">
        <f>#REF!</f>
        <v>#REF!</v>
      </c>
      <c r="O537" s="25">
        <f t="shared" ref="O537:O552" si="53">F537</f>
        <v>6000</v>
      </c>
      <c r="P537" s="25">
        <f t="shared" ref="P537:P552" si="54">G537</f>
        <v>6000</v>
      </c>
    </row>
    <row r="538" spans="1:16" s="26" customFormat="1" ht="66" x14ac:dyDescent="0.25">
      <c r="A538" s="70">
        <v>415</v>
      </c>
      <c r="B538" s="71"/>
      <c r="C538" s="72" t="s">
        <v>892</v>
      </c>
      <c r="D538" s="73" t="s">
        <v>300</v>
      </c>
      <c r="E538" s="74" t="s">
        <v>893</v>
      </c>
      <c r="F538" s="75">
        <v>30</v>
      </c>
      <c r="G538" s="74">
        <v>91298.700000000012</v>
      </c>
      <c r="H538" s="76"/>
      <c r="I538" s="25" t="e">
        <f>#REF!</f>
        <v>#REF!</v>
      </c>
      <c r="J538" s="25" t="e">
        <f>#REF!</f>
        <v>#REF!</v>
      </c>
      <c r="K538" s="25" t="e">
        <f>#REF!</f>
        <v>#REF!</v>
      </c>
      <c r="L538" s="25" t="e">
        <f>#REF!</f>
        <v>#REF!</v>
      </c>
      <c r="M538" s="25" t="e">
        <f>#REF!</f>
        <v>#REF!</v>
      </c>
      <c r="N538" s="25" t="e">
        <f>#REF!</f>
        <v>#REF!</v>
      </c>
      <c r="O538" s="25">
        <f t="shared" si="53"/>
        <v>30</v>
      </c>
      <c r="P538" s="25">
        <f t="shared" si="54"/>
        <v>91298.700000000012</v>
      </c>
    </row>
    <row r="539" spans="1:16" s="26" customFormat="1" ht="13.2" x14ac:dyDescent="0.25">
      <c r="A539" s="70">
        <v>416</v>
      </c>
      <c r="B539" s="71"/>
      <c r="C539" s="72" t="s">
        <v>894</v>
      </c>
      <c r="D539" s="73" t="s">
        <v>332</v>
      </c>
      <c r="E539" s="74" t="s">
        <v>895</v>
      </c>
      <c r="F539" s="75">
        <v>80</v>
      </c>
      <c r="G539" s="74">
        <v>20771.2</v>
      </c>
      <c r="H539" s="76"/>
      <c r="I539" s="25" t="e">
        <f>#REF!</f>
        <v>#REF!</v>
      </c>
      <c r="J539" s="25" t="e">
        <f>#REF!</f>
        <v>#REF!</v>
      </c>
      <c r="K539" s="25" t="e">
        <f>#REF!</f>
        <v>#REF!</v>
      </c>
      <c r="L539" s="25" t="e">
        <f>#REF!</f>
        <v>#REF!</v>
      </c>
      <c r="M539" s="25" t="e">
        <f>#REF!</f>
        <v>#REF!</v>
      </c>
      <c r="N539" s="25" t="e">
        <f>#REF!</f>
        <v>#REF!</v>
      </c>
      <c r="O539" s="25">
        <f t="shared" si="53"/>
        <v>80</v>
      </c>
      <c r="P539" s="25">
        <f t="shared" si="54"/>
        <v>20771.2</v>
      </c>
    </row>
    <row r="540" spans="1:16" s="26" customFormat="1" ht="13.2" x14ac:dyDescent="0.25">
      <c r="A540" s="70">
        <v>417</v>
      </c>
      <c r="B540" s="71"/>
      <c r="C540" s="72" t="s">
        <v>896</v>
      </c>
      <c r="D540" s="73" t="s">
        <v>362</v>
      </c>
      <c r="E540" s="74">
        <v>1200</v>
      </c>
      <c r="F540" s="75">
        <v>19</v>
      </c>
      <c r="G540" s="74">
        <v>22800</v>
      </c>
      <c r="H540" s="76"/>
      <c r="I540" s="25" t="e">
        <f>#REF!</f>
        <v>#REF!</v>
      </c>
      <c r="J540" s="25" t="e">
        <f>#REF!</f>
        <v>#REF!</v>
      </c>
      <c r="K540" s="25" t="e">
        <f>#REF!</f>
        <v>#REF!</v>
      </c>
      <c r="L540" s="25" t="e">
        <f>#REF!</f>
        <v>#REF!</v>
      </c>
      <c r="M540" s="25" t="e">
        <f>#REF!</f>
        <v>#REF!</v>
      </c>
      <c r="N540" s="25" t="e">
        <f>#REF!</f>
        <v>#REF!</v>
      </c>
      <c r="O540" s="25">
        <f t="shared" si="53"/>
        <v>19</v>
      </c>
      <c r="P540" s="25">
        <f t="shared" si="54"/>
        <v>22800</v>
      </c>
    </row>
    <row r="541" spans="1:16" s="26" customFormat="1" ht="39.6" x14ac:dyDescent="0.25">
      <c r="A541" s="70">
        <v>418</v>
      </c>
      <c r="B541" s="71"/>
      <c r="C541" s="72" t="s">
        <v>897</v>
      </c>
      <c r="D541" s="73" t="s">
        <v>300</v>
      </c>
      <c r="E541" s="74">
        <v>1</v>
      </c>
      <c r="F541" s="75">
        <v>11</v>
      </c>
      <c r="G541" s="74">
        <v>11</v>
      </c>
      <c r="H541" s="76"/>
      <c r="I541" s="25" t="e">
        <f>#REF!</f>
        <v>#REF!</v>
      </c>
      <c r="J541" s="25" t="e">
        <f>#REF!</f>
        <v>#REF!</v>
      </c>
      <c r="K541" s="25" t="e">
        <f>#REF!</f>
        <v>#REF!</v>
      </c>
      <c r="L541" s="25" t="e">
        <f>#REF!</f>
        <v>#REF!</v>
      </c>
      <c r="M541" s="25" t="e">
        <f>#REF!</f>
        <v>#REF!</v>
      </c>
      <c r="N541" s="25" t="e">
        <f>#REF!</f>
        <v>#REF!</v>
      </c>
      <c r="O541" s="25">
        <f t="shared" si="53"/>
        <v>11</v>
      </c>
      <c r="P541" s="25">
        <f t="shared" si="54"/>
        <v>11</v>
      </c>
    </row>
    <row r="542" spans="1:16" s="26" customFormat="1" ht="13.2" x14ac:dyDescent="0.25">
      <c r="A542" s="70">
        <v>419</v>
      </c>
      <c r="B542" s="71"/>
      <c r="C542" s="72" t="s">
        <v>898</v>
      </c>
      <c r="D542" s="73" t="s">
        <v>300</v>
      </c>
      <c r="E542" s="74">
        <v>1</v>
      </c>
      <c r="F542" s="75">
        <v>35</v>
      </c>
      <c r="G542" s="74">
        <v>35</v>
      </c>
      <c r="H542" s="76"/>
      <c r="I542" s="25" t="e">
        <f>#REF!</f>
        <v>#REF!</v>
      </c>
      <c r="J542" s="25" t="e">
        <f>#REF!</f>
        <v>#REF!</v>
      </c>
      <c r="K542" s="25" t="e">
        <f>#REF!</f>
        <v>#REF!</v>
      </c>
      <c r="L542" s="25" t="e">
        <f>#REF!</f>
        <v>#REF!</v>
      </c>
      <c r="M542" s="25" t="e">
        <f>#REF!</f>
        <v>#REF!</v>
      </c>
      <c r="N542" s="25" t="e">
        <f>#REF!</f>
        <v>#REF!</v>
      </c>
      <c r="O542" s="25">
        <f t="shared" si="53"/>
        <v>35</v>
      </c>
      <c r="P542" s="25">
        <f t="shared" si="54"/>
        <v>35</v>
      </c>
    </row>
    <row r="543" spans="1:16" s="26" customFormat="1" ht="52.8" x14ac:dyDescent="0.25">
      <c r="A543" s="70">
        <v>420</v>
      </c>
      <c r="B543" s="71"/>
      <c r="C543" s="72" t="s">
        <v>899</v>
      </c>
      <c r="D543" s="73" t="s">
        <v>300</v>
      </c>
      <c r="E543" s="74" t="s">
        <v>900</v>
      </c>
      <c r="F543" s="75">
        <v>9</v>
      </c>
      <c r="G543" s="74">
        <v>6018.75</v>
      </c>
      <c r="H543" s="76"/>
      <c r="I543" s="25" t="e">
        <f>#REF!</f>
        <v>#REF!</v>
      </c>
      <c r="J543" s="25" t="e">
        <f>#REF!</f>
        <v>#REF!</v>
      </c>
      <c r="K543" s="25" t="e">
        <f>#REF!</f>
        <v>#REF!</v>
      </c>
      <c r="L543" s="25" t="e">
        <f>#REF!</f>
        <v>#REF!</v>
      </c>
      <c r="M543" s="25" t="e">
        <f>#REF!</f>
        <v>#REF!</v>
      </c>
      <c r="N543" s="25" t="e">
        <f>#REF!</f>
        <v>#REF!</v>
      </c>
      <c r="O543" s="25">
        <f t="shared" si="53"/>
        <v>9</v>
      </c>
      <c r="P543" s="25">
        <f t="shared" si="54"/>
        <v>6018.75</v>
      </c>
    </row>
    <row r="544" spans="1:16" s="26" customFormat="1" ht="26.4" x14ac:dyDescent="0.25">
      <c r="A544" s="70">
        <v>421</v>
      </c>
      <c r="B544" s="71"/>
      <c r="C544" s="72" t="s">
        <v>901</v>
      </c>
      <c r="D544" s="73" t="s">
        <v>296</v>
      </c>
      <c r="E544" s="74" t="s">
        <v>902</v>
      </c>
      <c r="F544" s="75">
        <v>4</v>
      </c>
      <c r="G544" s="74">
        <v>730</v>
      </c>
      <c r="H544" s="76"/>
      <c r="I544" s="25" t="e">
        <f>#REF!</f>
        <v>#REF!</v>
      </c>
      <c r="J544" s="25" t="e">
        <f>#REF!</f>
        <v>#REF!</v>
      </c>
      <c r="K544" s="25" t="e">
        <f>#REF!</f>
        <v>#REF!</v>
      </c>
      <c r="L544" s="25" t="e">
        <f>#REF!</f>
        <v>#REF!</v>
      </c>
      <c r="M544" s="25" t="e">
        <f>#REF!</f>
        <v>#REF!</v>
      </c>
      <c r="N544" s="25" t="e">
        <f>#REF!</f>
        <v>#REF!</v>
      </c>
      <c r="O544" s="25">
        <f t="shared" si="53"/>
        <v>4</v>
      </c>
      <c r="P544" s="25">
        <f t="shared" si="54"/>
        <v>730</v>
      </c>
    </row>
    <row r="545" spans="1:16" s="26" customFormat="1" ht="13.2" x14ac:dyDescent="0.25">
      <c r="A545" s="70">
        <v>422</v>
      </c>
      <c r="B545" s="71"/>
      <c r="C545" s="72" t="s">
        <v>903</v>
      </c>
      <c r="D545" s="73" t="s">
        <v>328</v>
      </c>
      <c r="E545" s="74">
        <v>1</v>
      </c>
      <c r="F545" s="75">
        <v>80</v>
      </c>
      <c r="G545" s="74">
        <v>80</v>
      </c>
      <c r="H545" s="76"/>
      <c r="I545" s="25" t="e">
        <f>#REF!</f>
        <v>#REF!</v>
      </c>
      <c r="J545" s="25" t="e">
        <f>#REF!</f>
        <v>#REF!</v>
      </c>
      <c r="K545" s="25" t="e">
        <f>#REF!</f>
        <v>#REF!</v>
      </c>
      <c r="L545" s="25" t="e">
        <f>#REF!</f>
        <v>#REF!</v>
      </c>
      <c r="M545" s="25" t="e">
        <f>#REF!</f>
        <v>#REF!</v>
      </c>
      <c r="N545" s="25" t="e">
        <f>#REF!</f>
        <v>#REF!</v>
      </c>
      <c r="O545" s="25">
        <f t="shared" si="53"/>
        <v>80</v>
      </c>
      <c r="P545" s="25">
        <f t="shared" si="54"/>
        <v>80</v>
      </c>
    </row>
    <row r="546" spans="1:16" s="26" customFormat="1" ht="13.2" x14ac:dyDescent="0.25">
      <c r="A546" s="70">
        <v>423</v>
      </c>
      <c r="B546" s="71"/>
      <c r="C546" s="72" t="s">
        <v>904</v>
      </c>
      <c r="D546" s="73" t="s">
        <v>328</v>
      </c>
      <c r="E546" s="74">
        <v>1</v>
      </c>
      <c r="F546" s="75">
        <v>120</v>
      </c>
      <c r="G546" s="74">
        <v>120</v>
      </c>
      <c r="H546" s="76"/>
      <c r="I546" s="25" t="e">
        <f>#REF!</f>
        <v>#REF!</v>
      </c>
      <c r="J546" s="25" t="e">
        <f>#REF!</f>
        <v>#REF!</v>
      </c>
      <c r="K546" s="25" t="e">
        <f>#REF!</f>
        <v>#REF!</v>
      </c>
      <c r="L546" s="25" t="e">
        <f>#REF!</f>
        <v>#REF!</v>
      </c>
      <c r="M546" s="25" t="e">
        <f>#REF!</f>
        <v>#REF!</v>
      </c>
      <c r="N546" s="25" t="e">
        <f>#REF!</f>
        <v>#REF!</v>
      </c>
      <c r="O546" s="25">
        <f t="shared" si="53"/>
        <v>120</v>
      </c>
      <c r="P546" s="25">
        <f t="shared" si="54"/>
        <v>120</v>
      </c>
    </row>
    <row r="547" spans="1:16" s="26" customFormat="1" ht="13.2" x14ac:dyDescent="0.25">
      <c r="A547" s="70">
        <v>424</v>
      </c>
      <c r="B547" s="71"/>
      <c r="C547" s="72" t="s">
        <v>905</v>
      </c>
      <c r="D547" s="73" t="s">
        <v>300</v>
      </c>
      <c r="E547" s="74">
        <v>1</v>
      </c>
      <c r="F547" s="75">
        <v>515</v>
      </c>
      <c r="G547" s="74">
        <v>515</v>
      </c>
      <c r="H547" s="76"/>
      <c r="I547" s="25" t="e">
        <f>#REF!</f>
        <v>#REF!</v>
      </c>
      <c r="J547" s="25" t="e">
        <f>#REF!</f>
        <v>#REF!</v>
      </c>
      <c r="K547" s="25" t="e">
        <f>#REF!</f>
        <v>#REF!</v>
      </c>
      <c r="L547" s="25" t="e">
        <f>#REF!</f>
        <v>#REF!</v>
      </c>
      <c r="M547" s="25" t="e">
        <f>#REF!</f>
        <v>#REF!</v>
      </c>
      <c r="N547" s="25" t="e">
        <f>#REF!</f>
        <v>#REF!</v>
      </c>
      <c r="O547" s="25">
        <f t="shared" si="53"/>
        <v>515</v>
      </c>
      <c r="P547" s="25">
        <f t="shared" si="54"/>
        <v>515</v>
      </c>
    </row>
    <row r="548" spans="1:16" s="26" customFormat="1" ht="39.6" x14ac:dyDescent="0.25">
      <c r="A548" s="70">
        <v>425</v>
      </c>
      <c r="B548" s="71"/>
      <c r="C548" s="72" t="s">
        <v>906</v>
      </c>
      <c r="D548" s="73" t="s">
        <v>310</v>
      </c>
      <c r="E548" s="74" t="s">
        <v>907</v>
      </c>
      <c r="F548" s="75">
        <v>20</v>
      </c>
      <c r="G548" s="74">
        <v>11110.800000000001</v>
      </c>
      <c r="H548" s="76"/>
      <c r="I548" s="25" t="e">
        <f>#REF!</f>
        <v>#REF!</v>
      </c>
      <c r="J548" s="25" t="e">
        <f>#REF!</f>
        <v>#REF!</v>
      </c>
      <c r="K548" s="25" t="e">
        <f>#REF!</f>
        <v>#REF!</v>
      </c>
      <c r="L548" s="25" t="e">
        <f>#REF!</f>
        <v>#REF!</v>
      </c>
      <c r="M548" s="25" t="e">
        <f>#REF!</f>
        <v>#REF!</v>
      </c>
      <c r="N548" s="25" t="e">
        <f>#REF!</f>
        <v>#REF!</v>
      </c>
      <c r="O548" s="25">
        <f t="shared" si="53"/>
        <v>20</v>
      </c>
      <c r="P548" s="25">
        <f t="shared" si="54"/>
        <v>11110.800000000001</v>
      </c>
    </row>
    <row r="549" spans="1:16" s="26" customFormat="1" ht="39.6" x14ac:dyDescent="0.25">
      <c r="A549" s="70">
        <v>426</v>
      </c>
      <c r="B549" s="71"/>
      <c r="C549" s="72" t="s">
        <v>908</v>
      </c>
      <c r="D549" s="73" t="s">
        <v>310</v>
      </c>
      <c r="E549" s="74" t="s">
        <v>909</v>
      </c>
      <c r="F549" s="75">
        <v>88</v>
      </c>
      <c r="G549" s="74">
        <v>26893.68</v>
      </c>
      <c r="H549" s="76"/>
      <c r="I549" s="25" t="e">
        <f>#REF!</f>
        <v>#REF!</v>
      </c>
      <c r="J549" s="25" t="e">
        <f>#REF!</f>
        <v>#REF!</v>
      </c>
      <c r="K549" s="25" t="e">
        <f>#REF!</f>
        <v>#REF!</v>
      </c>
      <c r="L549" s="25" t="e">
        <f>#REF!</f>
        <v>#REF!</v>
      </c>
      <c r="M549" s="25" t="e">
        <f>#REF!</f>
        <v>#REF!</v>
      </c>
      <c r="N549" s="25" t="e">
        <f>#REF!</f>
        <v>#REF!</v>
      </c>
      <c r="O549" s="25">
        <f t="shared" si="53"/>
        <v>88</v>
      </c>
      <c r="P549" s="25">
        <f t="shared" si="54"/>
        <v>26893.68</v>
      </c>
    </row>
    <row r="550" spans="1:16" s="26" customFormat="1" ht="13.2" x14ac:dyDescent="0.25">
      <c r="A550" s="70">
        <v>427</v>
      </c>
      <c r="B550" s="71"/>
      <c r="C550" s="72" t="s">
        <v>910</v>
      </c>
      <c r="D550" s="73" t="s">
        <v>328</v>
      </c>
      <c r="E550" s="74">
        <v>1</v>
      </c>
      <c r="F550" s="75">
        <v>20</v>
      </c>
      <c r="G550" s="74">
        <v>20</v>
      </c>
      <c r="H550" s="76"/>
      <c r="I550" s="25" t="e">
        <f>#REF!</f>
        <v>#REF!</v>
      </c>
      <c r="J550" s="25" t="e">
        <f>#REF!</f>
        <v>#REF!</v>
      </c>
      <c r="K550" s="25" t="e">
        <f>#REF!</f>
        <v>#REF!</v>
      </c>
      <c r="L550" s="25" t="e">
        <f>#REF!</f>
        <v>#REF!</v>
      </c>
      <c r="M550" s="25" t="e">
        <f>#REF!</f>
        <v>#REF!</v>
      </c>
      <c r="N550" s="25" t="e">
        <f>#REF!</f>
        <v>#REF!</v>
      </c>
      <c r="O550" s="25">
        <f t="shared" si="53"/>
        <v>20</v>
      </c>
      <c r="P550" s="25">
        <f t="shared" si="54"/>
        <v>20</v>
      </c>
    </row>
    <row r="551" spans="1:16" s="26" customFormat="1" ht="26.4" x14ac:dyDescent="0.25">
      <c r="A551" s="70">
        <v>428</v>
      </c>
      <c r="B551" s="71"/>
      <c r="C551" s="72" t="s">
        <v>911</v>
      </c>
      <c r="D551" s="73" t="s">
        <v>362</v>
      </c>
      <c r="E551" s="74">
        <v>3000</v>
      </c>
      <c r="F551" s="75">
        <v>709.6</v>
      </c>
      <c r="G551" s="74">
        <v>2128800</v>
      </c>
      <c r="H551" s="76"/>
      <c r="I551" s="25" t="e">
        <f>#REF!</f>
        <v>#REF!</v>
      </c>
      <c r="J551" s="25" t="e">
        <f>#REF!</f>
        <v>#REF!</v>
      </c>
      <c r="K551" s="25" t="e">
        <f>#REF!</f>
        <v>#REF!</v>
      </c>
      <c r="L551" s="25" t="e">
        <f>#REF!</f>
        <v>#REF!</v>
      </c>
      <c r="M551" s="25" t="e">
        <f>#REF!</f>
        <v>#REF!</v>
      </c>
      <c r="N551" s="25" t="e">
        <f>#REF!</f>
        <v>#REF!</v>
      </c>
      <c r="O551" s="25">
        <f t="shared" si="53"/>
        <v>709.6</v>
      </c>
      <c r="P551" s="25">
        <f t="shared" si="54"/>
        <v>2128800</v>
      </c>
    </row>
    <row r="552" spans="1:16" s="26" customFormat="1" ht="13.2" x14ac:dyDescent="0.25">
      <c r="A552" s="70">
        <v>429</v>
      </c>
      <c r="B552" s="71"/>
      <c r="C552" s="72" t="s">
        <v>912</v>
      </c>
      <c r="D552" s="73" t="s">
        <v>328</v>
      </c>
      <c r="E552" s="74">
        <v>1</v>
      </c>
      <c r="F552" s="75">
        <v>30</v>
      </c>
      <c r="G552" s="74">
        <v>30</v>
      </c>
      <c r="H552" s="76"/>
      <c r="I552" s="25" t="e">
        <f>#REF!</f>
        <v>#REF!</v>
      </c>
      <c r="J552" s="25" t="e">
        <f>#REF!</f>
        <v>#REF!</v>
      </c>
      <c r="K552" s="25" t="e">
        <f>#REF!</f>
        <v>#REF!</v>
      </c>
      <c r="L552" s="25" t="e">
        <f>#REF!</f>
        <v>#REF!</v>
      </c>
      <c r="M552" s="25" t="e">
        <f>#REF!</f>
        <v>#REF!</v>
      </c>
      <c r="N552" s="25" t="e">
        <f>#REF!</f>
        <v>#REF!</v>
      </c>
      <c r="O552" s="25">
        <f t="shared" si="53"/>
        <v>30</v>
      </c>
      <c r="P552" s="25">
        <f t="shared" si="54"/>
        <v>30</v>
      </c>
    </row>
    <row r="553" spans="1:16" s="17" customFormat="1" ht="13.5" customHeight="1" thickBot="1" x14ac:dyDescent="0.3"/>
    <row r="554" spans="1:16" s="17" customFormat="1" ht="26.25" customHeight="1" x14ac:dyDescent="0.25">
      <c r="A554" s="95" t="s">
        <v>139</v>
      </c>
      <c r="B554" s="89" t="s">
        <v>140</v>
      </c>
      <c r="C554" s="89" t="s">
        <v>32</v>
      </c>
      <c r="D554" s="100" t="s">
        <v>141</v>
      </c>
      <c r="E554" s="89" t="s">
        <v>142</v>
      </c>
      <c r="F554" s="89" t="s">
        <v>293</v>
      </c>
      <c r="G554" s="89"/>
      <c r="H554" s="90" t="s">
        <v>146</v>
      </c>
    </row>
    <row r="555" spans="1:16" s="17" customFormat="1" ht="12.75" customHeight="1" x14ac:dyDescent="0.25">
      <c r="A555" s="96"/>
      <c r="B555" s="98"/>
      <c r="C555" s="98"/>
      <c r="D555" s="101"/>
      <c r="E555" s="98"/>
      <c r="F555" s="93" t="s">
        <v>147</v>
      </c>
      <c r="G555" s="93" t="s">
        <v>148</v>
      </c>
      <c r="H555" s="91"/>
    </row>
    <row r="556" spans="1:16" s="17" customFormat="1" ht="13.5" customHeight="1" thickBot="1" x14ac:dyDescent="0.3">
      <c r="A556" s="97"/>
      <c r="B556" s="99"/>
      <c r="C556" s="99"/>
      <c r="D556" s="102"/>
      <c r="E556" s="99"/>
      <c r="F556" s="94"/>
      <c r="G556" s="94"/>
      <c r="H556" s="92"/>
    </row>
    <row r="557" spans="1:16" s="26" customFormat="1" ht="13.2" x14ac:dyDescent="0.25">
      <c r="A557" s="70">
        <v>430</v>
      </c>
      <c r="B557" s="71"/>
      <c r="C557" s="72" t="s">
        <v>913</v>
      </c>
      <c r="D557" s="73" t="s">
        <v>300</v>
      </c>
      <c r="E557" s="74">
        <v>1</v>
      </c>
      <c r="F557" s="75">
        <v>100</v>
      </c>
      <c r="G557" s="74">
        <v>100</v>
      </c>
      <c r="H557" s="76"/>
      <c r="I557" s="25" t="e">
        <f>#REF!</f>
        <v>#REF!</v>
      </c>
      <c r="J557" s="25" t="e">
        <f>#REF!</f>
        <v>#REF!</v>
      </c>
      <c r="K557" s="25" t="e">
        <f>#REF!</f>
        <v>#REF!</v>
      </c>
      <c r="L557" s="25" t="e">
        <f>#REF!</f>
        <v>#REF!</v>
      </c>
      <c r="M557" s="25" t="e">
        <f>#REF!</f>
        <v>#REF!</v>
      </c>
      <c r="N557" s="25" t="e">
        <f>#REF!</f>
        <v>#REF!</v>
      </c>
      <c r="O557" s="25">
        <f t="shared" ref="O557:O574" si="55">F557</f>
        <v>100</v>
      </c>
      <c r="P557" s="25">
        <f t="shared" ref="P557:P574" si="56">G557</f>
        <v>100</v>
      </c>
    </row>
    <row r="558" spans="1:16" s="26" customFormat="1" ht="39.6" x14ac:dyDescent="0.25">
      <c r="A558" s="70">
        <v>431</v>
      </c>
      <c r="B558" s="71"/>
      <c r="C558" s="72" t="s">
        <v>914</v>
      </c>
      <c r="D558" s="73" t="s">
        <v>300</v>
      </c>
      <c r="E558" s="74" t="s">
        <v>915</v>
      </c>
      <c r="F558" s="75">
        <v>1</v>
      </c>
      <c r="G558" s="74">
        <v>42.72</v>
      </c>
      <c r="H558" s="76"/>
      <c r="I558" s="25" t="e">
        <f>#REF!</f>
        <v>#REF!</v>
      </c>
      <c r="J558" s="25" t="e">
        <f>#REF!</f>
        <v>#REF!</v>
      </c>
      <c r="K558" s="25" t="e">
        <f>#REF!</f>
        <v>#REF!</v>
      </c>
      <c r="L558" s="25" t="e">
        <f>#REF!</f>
        <v>#REF!</v>
      </c>
      <c r="M558" s="25" t="e">
        <f>#REF!</f>
        <v>#REF!</v>
      </c>
      <c r="N558" s="25" t="e">
        <f>#REF!</f>
        <v>#REF!</v>
      </c>
      <c r="O558" s="25">
        <f t="shared" si="55"/>
        <v>1</v>
      </c>
      <c r="P558" s="25">
        <f t="shared" si="56"/>
        <v>42.72</v>
      </c>
    </row>
    <row r="559" spans="1:16" s="26" customFormat="1" ht="39.6" x14ac:dyDescent="0.25">
      <c r="A559" s="70">
        <v>432</v>
      </c>
      <c r="B559" s="71"/>
      <c r="C559" s="72" t="s">
        <v>916</v>
      </c>
      <c r="D559" s="73" t="s">
        <v>300</v>
      </c>
      <c r="E559" s="74" t="s">
        <v>915</v>
      </c>
      <c r="F559" s="75">
        <v>2</v>
      </c>
      <c r="G559" s="74">
        <v>85.44</v>
      </c>
      <c r="H559" s="76"/>
      <c r="I559" s="25" t="e">
        <f>#REF!</f>
        <v>#REF!</v>
      </c>
      <c r="J559" s="25" t="e">
        <f>#REF!</f>
        <v>#REF!</v>
      </c>
      <c r="K559" s="25" t="e">
        <f>#REF!</f>
        <v>#REF!</v>
      </c>
      <c r="L559" s="25" t="e">
        <f>#REF!</f>
        <v>#REF!</v>
      </c>
      <c r="M559" s="25" t="e">
        <f>#REF!</f>
        <v>#REF!</v>
      </c>
      <c r="N559" s="25" t="e">
        <f>#REF!</f>
        <v>#REF!</v>
      </c>
      <c r="O559" s="25">
        <f t="shared" si="55"/>
        <v>2</v>
      </c>
      <c r="P559" s="25">
        <f t="shared" si="56"/>
        <v>85.44</v>
      </c>
    </row>
    <row r="560" spans="1:16" s="26" customFormat="1" ht="39.6" x14ac:dyDescent="0.25">
      <c r="A560" s="70">
        <v>433</v>
      </c>
      <c r="B560" s="71"/>
      <c r="C560" s="72" t="s">
        <v>917</v>
      </c>
      <c r="D560" s="73" t="s">
        <v>300</v>
      </c>
      <c r="E560" s="74" t="s">
        <v>915</v>
      </c>
      <c r="F560" s="75">
        <v>23</v>
      </c>
      <c r="G560" s="74">
        <v>982.5200000000001</v>
      </c>
      <c r="H560" s="76"/>
      <c r="I560" s="25" t="e">
        <f>#REF!</f>
        <v>#REF!</v>
      </c>
      <c r="J560" s="25" t="e">
        <f>#REF!</f>
        <v>#REF!</v>
      </c>
      <c r="K560" s="25" t="e">
        <f>#REF!</f>
        <v>#REF!</v>
      </c>
      <c r="L560" s="25" t="e">
        <f>#REF!</f>
        <v>#REF!</v>
      </c>
      <c r="M560" s="25" t="e">
        <f>#REF!</f>
        <v>#REF!</v>
      </c>
      <c r="N560" s="25" t="e">
        <f>#REF!</f>
        <v>#REF!</v>
      </c>
      <c r="O560" s="25">
        <f t="shared" si="55"/>
        <v>23</v>
      </c>
      <c r="P560" s="25">
        <f t="shared" si="56"/>
        <v>982.5200000000001</v>
      </c>
    </row>
    <row r="561" spans="1:16" s="26" customFormat="1" ht="39.6" x14ac:dyDescent="0.25">
      <c r="A561" s="70">
        <v>434</v>
      </c>
      <c r="B561" s="71"/>
      <c r="C561" s="72" t="s">
        <v>918</v>
      </c>
      <c r="D561" s="73" t="s">
        <v>300</v>
      </c>
      <c r="E561" s="74" t="s">
        <v>915</v>
      </c>
      <c r="F561" s="75">
        <v>283</v>
      </c>
      <c r="G561" s="74">
        <v>12089.32</v>
      </c>
      <c r="H561" s="76"/>
      <c r="I561" s="25" t="e">
        <f>#REF!</f>
        <v>#REF!</v>
      </c>
      <c r="J561" s="25" t="e">
        <f>#REF!</f>
        <v>#REF!</v>
      </c>
      <c r="K561" s="25" t="e">
        <f>#REF!</f>
        <v>#REF!</v>
      </c>
      <c r="L561" s="25" t="e">
        <f>#REF!</f>
        <v>#REF!</v>
      </c>
      <c r="M561" s="25" t="e">
        <f>#REF!</f>
        <v>#REF!</v>
      </c>
      <c r="N561" s="25" t="e">
        <f>#REF!</f>
        <v>#REF!</v>
      </c>
      <c r="O561" s="25">
        <f t="shared" si="55"/>
        <v>283</v>
      </c>
      <c r="P561" s="25">
        <f t="shared" si="56"/>
        <v>12089.32</v>
      </c>
    </row>
    <row r="562" spans="1:16" s="26" customFormat="1" ht="39.6" x14ac:dyDescent="0.25">
      <c r="A562" s="70">
        <v>435</v>
      </c>
      <c r="B562" s="71"/>
      <c r="C562" s="72" t="s">
        <v>919</v>
      </c>
      <c r="D562" s="73" t="s">
        <v>300</v>
      </c>
      <c r="E562" s="74" t="s">
        <v>915</v>
      </c>
      <c r="F562" s="75">
        <v>28</v>
      </c>
      <c r="G562" s="74">
        <v>1196.1200000000001</v>
      </c>
      <c r="H562" s="76"/>
      <c r="I562" s="25" t="e">
        <f>#REF!</f>
        <v>#REF!</v>
      </c>
      <c r="J562" s="25" t="e">
        <f>#REF!</f>
        <v>#REF!</v>
      </c>
      <c r="K562" s="25" t="e">
        <f>#REF!</f>
        <v>#REF!</v>
      </c>
      <c r="L562" s="25" t="e">
        <f>#REF!</f>
        <v>#REF!</v>
      </c>
      <c r="M562" s="25" t="e">
        <f>#REF!</f>
        <v>#REF!</v>
      </c>
      <c r="N562" s="25" t="e">
        <f>#REF!</f>
        <v>#REF!</v>
      </c>
      <c r="O562" s="25">
        <f t="shared" si="55"/>
        <v>28</v>
      </c>
      <c r="P562" s="25">
        <f t="shared" si="56"/>
        <v>1196.1200000000001</v>
      </c>
    </row>
    <row r="563" spans="1:16" s="26" customFormat="1" ht="13.2" x14ac:dyDescent="0.25">
      <c r="A563" s="70">
        <v>436</v>
      </c>
      <c r="B563" s="71"/>
      <c r="C563" s="72" t="s">
        <v>920</v>
      </c>
      <c r="D563" s="73" t="s">
        <v>304</v>
      </c>
      <c r="E563" s="74">
        <v>10</v>
      </c>
      <c r="F563" s="75">
        <v>12</v>
      </c>
      <c r="G563" s="74">
        <v>120</v>
      </c>
      <c r="H563" s="76"/>
      <c r="I563" s="25" t="e">
        <f>#REF!</f>
        <v>#REF!</v>
      </c>
      <c r="J563" s="25" t="e">
        <f>#REF!</f>
        <v>#REF!</v>
      </c>
      <c r="K563" s="25" t="e">
        <f>#REF!</f>
        <v>#REF!</v>
      </c>
      <c r="L563" s="25" t="e">
        <f>#REF!</f>
        <v>#REF!</v>
      </c>
      <c r="M563" s="25" t="e">
        <f>#REF!</f>
        <v>#REF!</v>
      </c>
      <c r="N563" s="25" t="e">
        <f>#REF!</f>
        <v>#REF!</v>
      </c>
      <c r="O563" s="25">
        <f t="shared" si="55"/>
        <v>12</v>
      </c>
      <c r="P563" s="25">
        <f t="shared" si="56"/>
        <v>120</v>
      </c>
    </row>
    <row r="564" spans="1:16" s="26" customFormat="1" ht="26.4" x14ac:dyDescent="0.25">
      <c r="A564" s="70">
        <v>437</v>
      </c>
      <c r="B564" s="71"/>
      <c r="C564" s="72" t="s">
        <v>921</v>
      </c>
      <c r="D564" s="73" t="s">
        <v>380</v>
      </c>
      <c r="E564" s="74" t="s">
        <v>922</v>
      </c>
      <c r="F564" s="75">
        <v>2</v>
      </c>
      <c r="G564" s="74">
        <v>824.90000000000009</v>
      </c>
      <c r="H564" s="76"/>
      <c r="I564" s="25" t="e">
        <f>#REF!</f>
        <v>#REF!</v>
      </c>
      <c r="J564" s="25" t="e">
        <f>#REF!</f>
        <v>#REF!</v>
      </c>
      <c r="K564" s="25" t="e">
        <f>#REF!</f>
        <v>#REF!</v>
      </c>
      <c r="L564" s="25" t="e">
        <f>#REF!</f>
        <v>#REF!</v>
      </c>
      <c r="M564" s="25" t="e">
        <f>#REF!</f>
        <v>#REF!</v>
      </c>
      <c r="N564" s="25" t="e">
        <f>#REF!</f>
        <v>#REF!</v>
      </c>
      <c r="O564" s="25">
        <f t="shared" si="55"/>
        <v>2</v>
      </c>
      <c r="P564" s="25">
        <f t="shared" si="56"/>
        <v>824.90000000000009</v>
      </c>
    </row>
    <row r="565" spans="1:16" s="26" customFormat="1" ht="13.2" x14ac:dyDescent="0.25">
      <c r="A565" s="70">
        <v>438</v>
      </c>
      <c r="B565" s="71"/>
      <c r="C565" s="72" t="s">
        <v>923</v>
      </c>
      <c r="D565" s="73" t="s">
        <v>380</v>
      </c>
      <c r="E565" s="74" t="s">
        <v>924</v>
      </c>
      <c r="F565" s="75">
        <v>10</v>
      </c>
      <c r="G565" s="74">
        <v>606.9</v>
      </c>
      <c r="H565" s="76"/>
      <c r="I565" s="25" t="e">
        <f>#REF!</f>
        <v>#REF!</v>
      </c>
      <c r="J565" s="25" t="e">
        <f>#REF!</f>
        <v>#REF!</v>
      </c>
      <c r="K565" s="25" t="e">
        <f>#REF!</f>
        <v>#REF!</v>
      </c>
      <c r="L565" s="25" t="e">
        <f>#REF!</f>
        <v>#REF!</v>
      </c>
      <c r="M565" s="25" t="e">
        <f>#REF!</f>
        <v>#REF!</v>
      </c>
      <c r="N565" s="25" t="e">
        <f>#REF!</f>
        <v>#REF!</v>
      </c>
      <c r="O565" s="25">
        <f t="shared" si="55"/>
        <v>10</v>
      </c>
      <c r="P565" s="25">
        <f t="shared" si="56"/>
        <v>606.9</v>
      </c>
    </row>
    <row r="566" spans="1:16" s="26" customFormat="1" ht="13.2" x14ac:dyDescent="0.25">
      <c r="A566" s="70">
        <v>439</v>
      </c>
      <c r="B566" s="71"/>
      <c r="C566" s="72" t="s">
        <v>923</v>
      </c>
      <c r="D566" s="73" t="s">
        <v>300</v>
      </c>
      <c r="E566" s="74" t="s">
        <v>925</v>
      </c>
      <c r="F566" s="75">
        <v>6</v>
      </c>
      <c r="G566" s="74">
        <v>577.80000000000007</v>
      </c>
      <c r="H566" s="76"/>
      <c r="I566" s="25" t="e">
        <f>#REF!</f>
        <v>#REF!</v>
      </c>
      <c r="J566" s="25" t="e">
        <f>#REF!</f>
        <v>#REF!</v>
      </c>
      <c r="K566" s="25" t="e">
        <f>#REF!</f>
        <v>#REF!</v>
      </c>
      <c r="L566" s="25" t="e">
        <f>#REF!</f>
        <v>#REF!</v>
      </c>
      <c r="M566" s="25" t="e">
        <f>#REF!</f>
        <v>#REF!</v>
      </c>
      <c r="N566" s="25" t="e">
        <f>#REF!</f>
        <v>#REF!</v>
      </c>
      <c r="O566" s="25">
        <f t="shared" si="55"/>
        <v>6</v>
      </c>
      <c r="P566" s="25">
        <f t="shared" si="56"/>
        <v>577.80000000000007</v>
      </c>
    </row>
    <row r="567" spans="1:16" s="26" customFormat="1" ht="13.2" x14ac:dyDescent="0.25">
      <c r="A567" s="70">
        <v>440</v>
      </c>
      <c r="B567" s="71"/>
      <c r="C567" s="72" t="s">
        <v>926</v>
      </c>
      <c r="D567" s="73" t="s">
        <v>300</v>
      </c>
      <c r="E567" s="74" t="s">
        <v>927</v>
      </c>
      <c r="F567" s="75">
        <v>4</v>
      </c>
      <c r="G567" s="74">
        <v>481.5</v>
      </c>
      <c r="H567" s="76"/>
      <c r="I567" s="25" t="e">
        <f>#REF!</f>
        <v>#REF!</v>
      </c>
      <c r="J567" s="25" t="e">
        <f>#REF!</f>
        <v>#REF!</v>
      </c>
      <c r="K567" s="25" t="e">
        <f>#REF!</f>
        <v>#REF!</v>
      </c>
      <c r="L567" s="25" t="e">
        <f>#REF!</f>
        <v>#REF!</v>
      </c>
      <c r="M567" s="25" t="e">
        <f>#REF!</f>
        <v>#REF!</v>
      </c>
      <c r="N567" s="25" t="e">
        <f>#REF!</f>
        <v>#REF!</v>
      </c>
      <c r="O567" s="25">
        <f t="shared" si="55"/>
        <v>4</v>
      </c>
      <c r="P567" s="25">
        <f t="shared" si="56"/>
        <v>481.5</v>
      </c>
    </row>
    <row r="568" spans="1:16" s="26" customFormat="1" ht="26.4" x14ac:dyDescent="0.25">
      <c r="A568" s="70">
        <v>441</v>
      </c>
      <c r="B568" s="71"/>
      <c r="C568" s="72" t="s">
        <v>928</v>
      </c>
      <c r="D568" s="73" t="s">
        <v>380</v>
      </c>
      <c r="E568" s="74" t="s">
        <v>929</v>
      </c>
      <c r="F568" s="75">
        <v>68</v>
      </c>
      <c r="G568" s="74">
        <v>7111.89</v>
      </c>
      <c r="H568" s="76"/>
      <c r="I568" s="25" t="e">
        <f>#REF!</f>
        <v>#REF!</v>
      </c>
      <c r="J568" s="25" t="e">
        <f>#REF!</f>
        <v>#REF!</v>
      </c>
      <c r="K568" s="25" t="e">
        <f>#REF!</f>
        <v>#REF!</v>
      </c>
      <c r="L568" s="25" t="e">
        <f>#REF!</f>
        <v>#REF!</v>
      </c>
      <c r="M568" s="25" t="e">
        <f>#REF!</f>
        <v>#REF!</v>
      </c>
      <c r="N568" s="25" t="e">
        <f>#REF!</f>
        <v>#REF!</v>
      </c>
      <c r="O568" s="25">
        <f t="shared" si="55"/>
        <v>68</v>
      </c>
      <c r="P568" s="25">
        <f t="shared" si="56"/>
        <v>7111.89</v>
      </c>
    </row>
    <row r="569" spans="1:16" s="26" customFormat="1" ht="39.6" x14ac:dyDescent="0.25">
      <c r="A569" s="70">
        <v>442</v>
      </c>
      <c r="B569" s="71"/>
      <c r="C569" s="72" t="s">
        <v>930</v>
      </c>
      <c r="D569" s="73" t="s">
        <v>300</v>
      </c>
      <c r="E569" s="74">
        <v>626</v>
      </c>
      <c r="F569" s="75">
        <v>1</v>
      </c>
      <c r="G569" s="74">
        <v>626</v>
      </c>
      <c r="H569" s="76"/>
      <c r="I569" s="25" t="e">
        <f>#REF!</f>
        <v>#REF!</v>
      </c>
      <c r="J569" s="25" t="e">
        <f>#REF!</f>
        <v>#REF!</v>
      </c>
      <c r="K569" s="25" t="e">
        <f>#REF!</f>
        <v>#REF!</v>
      </c>
      <c r="L569" s="25" t="e">
        <f>#REF!</f>
        <v>#REF!</v>
      </c>
      <c r="M569" s="25" t="e">
        <f>#REF!</f>
        <v>#REF!</v>
      </c>
      <c r="N569" s="25" t="e">
        <f>#REF!</f>
        <v>#REF!</v>
      </c>
      <c r="O569" s="25">
        <f t="shared" si="55"/>
        <v>1</v>
      </c>
      <c r="P569" s="25">
        <f t="shared" si="56"/>
        <v>626</v>
      </c>
    </row>
    <row r="570" spans="1:16" s="26" customFormat="1" ht="26.4" x14ac:dyDescent="0.25">
      <c r="A570" s="70">
        <v>443</v>
      </c>
      <c r="B570" s="71"/>
      <c r="C570" s="72" t="s">
        <v>931</v>
      </c>
      <c r="D570" s="73" t="s">
        <v>362</v>
      </c>
      <c r="E570" s="74">
        <v>1</v>
      </c>
      <c r="F570" s="75">
        <v>1080</v>
      </c>
      <c r="G570" s="74">
        <v>1080</v>
      </c>
      <c r="H570" s="76"/>
      <c r="I570" s="25" t="e">
        <f>#REF!</f>
        <v>#REF!</v>
      </c>
      <c r="J570" s="25" t="e">
        <f>#REF!</f>
        <v>#REF!</v>
      </c>
      <c r="K570" s="25" t="e">
        <f>#REF!</f>
        <v>#REF!</v>
      </c>
      <c r="L570" s="25" t="e">
        <f>#REF!</f>
        <v>#REF!</v>
      </c>
      <c r="M570" s="25" t="e">
        <f>#REF!</f>
        <v>#REF!</v>
      </c>
      <c r="N570" s="25" t="e">
        <f>#REF!</f>
        <v>#REF!</v>
      </c>
      <c r="O570" s="25">
        <f t="shared" si="55"/>
        <v>1080</v>
      </c>
      <c r="P570" s="25">
        <f t="shared" si="56"/>
        <v>1080</v>
      </c>
    </row>
    <row r="571" spans="1:16" s="26" customFormat="1" ht="26.4" x14ac:dyDescent="0.25">
      <c r="A571" s="70">
        <v>444</v>
      </c>
      <c r="B571" s="71"/>
      <c r="C571" s="72" t="s">
        <v>932</v>
      </c>
      <c r="D571" s="73" t="s">
        <v>328</v>
      </c>
      <c r="E571" s="74" t="s">
        <v>933</v>
      </c>
      <c r="F571" s="75">
        <v>10</v>
      </c>
      <c r="G571" s="74">
        <v>19.600000000000001</v>
      </c>
      <c r="H571" s="76"/>
      <c r="I571" s="25" t="e">
        <f>#REF!</f>
        <v>#REF!</v>
      </c>
      <c r="J571" s="25" t="e">
        <f>#REF!</f>
        <v>#REF!</v>
      </c>
      <c r="K571" s="25" t="e">
        <f>#REF!</f>
        <v>#REF!</v>
      </c>
      <c r="L571" s="25" t="e">
        <f>#REF!</f>
        <v>#REF!</v>
      </c>
      <c r="M571" s="25" t="e">
        <f>#REF!</f>
        <v>#REF!</v>
      </c>
      <c r="N571" s="25" t="e">
        <f>#REF!</f>
        <v>#REF!</v>
      </c>
      <c r="O571" s="25">
        <f t="shared" si="55"/>
        <v>10</v>
      </c>
      <c r="P571" s="25">
        <f t="shared" si="56"/>
        <v>19.600000000000001</v>
      </c>
    </row>
    <row r="572" spans="1:16" s="26" customFormat="1" ht="26.4" x14ac:dyDescent="0.25">
      <c r="A572" s="70">
        <v>445</v>
      </c>
      <c r="B572" s="71"/>
      <c r="C572" s="72" t="s">
        <v>934</v>
      </c>
      <c r="D572" s="73" t="s">
        <v>362</v>
      </c>
      <c r="E572" s="74" t="s">
        <v>935</v>
      </c>
      <c r="F572" s="75">
        <v>449</v>
      </c>
      <c r="G572" s="74">
        <v>455568.87</v>
      </c>
      <c r="H572" s="76"/>
      <c r="I572" s="25" t="e">
        <f>#REF!</f>
        <v>#REF!</v>
      </c>
      <c r="J572" s="25" t="e">
        <f>#REF!</f>
        <v>#REF!</v>
      </c>
      <c r="K572" s="25" t="e">
        <f>#REF!</f>
        <v>#REF!</v>
      </c>
      <c r="L572" s="25" t="e">
        <f>#REF!</f>
        <v>#REF!</v>
      </c>
      <c r="M572" s="25" t="e">
        <f>#REF!</f>
        <v>#REF!</v>
      </c>
      <c r="N572" s="25" t="e">
        <f>#REF!</f>
        <v>#REF!</v>
      </c>
      <c r="O572" s="25">
        <f t="shared" si="55"/>
        <v>449</v>
      </c>
      <c r="P572" s="25">
        <f t="shared" si="56"/>
        <v>455568.87</v>
      </c>
    </row>
    <row r="573" spans="1:16" s="26" customFormat="1" ht="26.4" x14ac:dyDescent="0.25">
      <c r="A573" s="70">
        <v>446</v>
      </c>
      <c r="B573" s="71"/>
      <c r="C573" s="72" t="s">
        <v>936</v>
      </c>
      <c r="D573" s="73" t="s">
        <v>300</v>
      </c>
      <c r="E573" s="74" t="s">
        <v>937</v>
      </c>
      <c r="F573" s="75">
        <v>15</v>
      </c>
      <c r="G573" s="74">
        <v>3522.6000000000004</v>
      </c>
      <c r="H573" s="76"/>
      <c r="I573" s="25" t="e">
        <f>#REF!</f>
        <v>#REF!</v>
      </c>
      <c r="J573" s="25" t="e">
        <f>#REF!</f>
        <v>#REF!</v>
      </c>
      <c r="K573" s="25" t="e">
        <f>#REF!</f>
        <v>#REF!</v>
      </c>
      <c r="L573" s="25" t="e">
        <f>#REF!</f>
        <v>#REF!</v>
      </c>
      <c r="M573" s="25" t="e">
        <f>#REF!</f>
        <v>#REF!</v>
      </c>
      <c r="N573" s="25" t="e">
        <f>#REF!</f>
        <v>#REF!</v>
      </c>
      <c r="O573" s="25">
        <f t="shared" si="55"/>
        <v>15</v>
      </c>
      <c r="P573" s="25">
        <f t="shared" si="56"/>
        <v>3522.6000000000004</v>
      </c>
    </row>
    <row r="574" spans="1:16" s="26" customFormat="1" ht="26.4" x14ac:dyDescent="0.25">
      <c r="A574" s="70">
        <v>447</v>
      </c>
      <c r="B574" s="71"/>
      <c r="C574" s="72" t="s">
        <v>938</v>
      </c>
      <c r="D574" s="73" t="s">
        <v>328</v>
      </c>
      <c r="E574" s="74">
        <v>1</v>
      </c>
      <c r="F574" s="75">
        <v>3000</v>
      </c>
      <c r="G574" s="74">
        <v>3000</v>
      </c>
      <c r="H574" s="76"/>
      <c r="I574" s="25" t="e">
        <f>#REF!</f>
        <v>#REF!</v>
      </c>
      <c r="J574" s="25" t="e">
        <f>#REF!</f>
        <v>#REF!</v>
      </c>
      <c r="K574" s="25" t="e">
        <f>#REF!</f>
        <v>#REF!</v>
      </c>
      <c r="L574" s="25" t="e">
        <f>#REF!</f>
        <v>#REF!</v>
      </c>
      <c r="M574" s="25" t="e">
        <f>#REF!</f>
        <v>#REF!</v>
      </c>
      <c r="N574" s="25" t="e">
        <f>#REF!</f>
        <v>#REF!</v>
      </c>
      <c r="O574" s="25">
        <f t="shared" si="55"/>
        <v>3000</v>
      </c>
      <c r="P574" s="25">
        <f t="shared" si="56"/>
        <v>3000</v>
      </c>
    </row>
    <row r="575" spans="1:16" s="17" customFormat="1" ht="13.5" customHeight="1" thickBot="1" x14ac:dyDescent="0.3"/>
    <row r="576" spans="1:16" s="17" customFormat="1" ht="26.25" customHeight="1" x14ac:dyDescent="0.25">
      <c r="A576" s="95" t="s">
        <v>139</v>
      </c>
      <c r="B576" s="89" t="s">
        <v>140</v>
      </c>
      <c r="C576" s="89" t="s">
        <v>32</v>
      </c>
      <c r="D576" s="100" t="s">
        <v>141</v>
      </c>
      <c r="E576" s="89" t="s">
        <v>142</v>
      </c>
      <c r="F576" s="89" t="s">
        <v>293</v>
      </c>
      <c r="G576" s="89"/>
      <c r="H576" s="90" t="s">
        <v>146</v>
      </c>
    </row>
    <row r="577" spans="1:16" s="17" customFormat="1" ht="12.75" customHeight="1" x14ac:dyDescent="0.25">
      <c r="A577" s="96"/>
      <c r="B577" s="98"/>
      <c r="C577" s="98"/>
      <c r="D577" s="101"/>
      <c r="E577" s="98"/>
      <c r="F577" s="93" t="s">
        <v>147</v>
      </c>
      <c r="G577" s="93" t="s">
        <v>148</v>
      </c>
      <c r="H577" s="91"/>
    </row>
    <row r="578" spans="1:16" s="17" customFormat="1" ht="13.5" customHeight="1" thickBot="1" x14ac:dyDescent="0.3">
      <c r="A578" s="97"/>
      <c r="B578" s="99"/>
      <c r="C578" s="99"/>
      <c r="D578" s="102"/>
      <c r="E578" s="99"/>
      <c r="F578" s="94"/>
      <c r="G578" s="94"/>
      <c r="H578" s="92"/>
    </row>
    <row r="579" spans="1:16" s="26" customFormat="1" ht="26.4" x14ac:dyDescent="0.25">
      <c r="A579" s="70">
        <v>448</v>
      </c>
      <c r="B579" s="71"/>
      <c r="C579" s="72" t="s">
        <v>939</v>
      </c>
      <c r="D579" s="73" t="s">
        <v>304</v>
      </c>
      <c r="E579" s="74">
        <v>40</v>
      </c>
      <c r="F579" s="75">
        <v>128</v>
      </c>
      <c r="G579" s="74">
        <v>5120</v>
      </c>
      <c r="H579" s="76"/>
      <c r="I579" s="25" t="e">
        <f>#REF!</f>
        <v>#REF!</v>
      </c>
      <c r="J579" s="25" t="e">
        <f>#REF!</f>
        <v>#REF!</v>
      </c>
      <c r="K579" s="25" t="e">
        <f>#REF!</f>
        <v>#REF!</v>
      </c>
      <c r="L579" s="25" t="e">
        <f>#REF!</f>
        <v>#REF!</v>
      </c>
      <c r="M579" s="25" t="e">
        <f>#REF!</f>
        <v>#REF!</v>
      </c>
      <c r="N579" s="25" t="e">
        <f>#REF!</f>
        <v>#REF!</v>
      </c>
      <c r="O579" s="25">
        <f t="shared" ref="O579:O599" si="57">F579</f>
        <v>128</v>
      </c>
      <c r="P579" s="25">
        <f t="shared" ref="P579:P599" si="58">G579</f>
        <v>5120</v>
      </c>
    </row>
    <row r="580" spans="1:16" s="26" customFormat="1" ht="26.4" x14ac:dyDescent="0.25">
      <c r="A580" s="70">
        <v>449</v>
      </c>
      <c r="B580" s="71"/>
      <c r="C580" s="72" t="s">
        <v>940</v>
      </c>
      <c r="D580" s="73" t="s">
        <v>418</v>
      </c>
      <c r="E580" s="74" t="s">
        <v>941</v>
      </c>
      <c r="F580" s="75">
        <v>1080</v>
      </c>
      <c r="G580" s="74">
        <v>6987.6</v>
      </c>
      <c r="H580" s="76"/>
      <c r="I580" s="25" t="e">
        <f>#REF!</f>
        <v>#REF!</v>
      </c>
      <c r="J580" s="25" t="e">
        <f>#REF!</f>
        <v>#REF!</v>
      </c>
      <c r="K580" s="25" t="e">
        <f>#REF!</f>
        <v>#REF!</v>
      </c>
      <c r="L580" s="25" t="e">
        <f>#REF!</f>
        <v>#REF!</v>
      </c>
      <c r="M580" s="25" t="e">
        <f>#REF!</f>
        <v>#REF!</v>
      </c>
      <c r="N580" s="25" t="e">
        <f>#REF!</f>
        <v>#REF!</v>
      </c>
      <c r="O580" s="25">
        <f t="shared" si="57"/>
        <v>1080</v>
      </c>
      <c r="P580" s="25">
        <f t="shared" si="58"/>
        <v>6987.6</v>
      </c>
    </row>
    <row r="581" spans="1:16" s="26" customFormat="1" ht="13.2" x14ac:dyDescent="0.25">
      <c r="A581" s="70">
        <v>450</v>
      </c>
      <c r="B581" s="71"/>
      <c r="C581" s="72" t="s">
        <v>942</v>
      </c>
      <c r="D581" s="73" t="s">
        <v>296</v>
      </c>
      <c r="E581" s="74">
        <v>1</v>
      </c>
      <c r="F581" s="75">
        <v>2400</v>
      </c>
      <c r="G581" s="74">
        <v>2400</v>
      </c>
      <c r="H581" s="76"/>
      <c r="I581" s="25" t="e">
        <f>#REF!</f>
        <v>#REF!</v>
      </c>
      <c r="J581" s="25" t="e">
        <f>#REF!</f>
        <v>#REF!</v>
      </c>
      <c r="K581" s="25" t="e">
        <f>#REF!</f>
        <v>#REF!</v>
      </c>
      <c r="L581" s="25" t="e">
        <f>#REF!</f>
        <v>#REF!</v>
      </c>
      <c r="M581" s="25" t="e">
        <f>#REF!</f>
        <v>#REF!</v>
      </c>
      <c r="N581" s="25" t="e">
        <f>#REF!</f>
        <v>#REF!</v>
      </c>
      <c r="O581" s="25">
        <f t="shared" si="57"/>
        <v>2400</v>
      </c>
      <c r="P581" s="25">
        <f t="shared" si="58"/>
        <v>2400</v>
      </c>
    </row>
    <row r="582" spans="1:16" s="26" customFormat="1" ht="13.2" x14ac:dyDescent="0.25">
      <c r="A582" s="70">
        <v>451</v>
      </c>
      <c r="B582" s="71"/>
      <c r="C582" s="72" t="s">
        <v>943</v>
      </c>
      <c r="D582" s="73" t="s">
        <v>328</v>
      </c>
      <c r="E582" s="74">
        <v>1</v>
      </c>
      <c r="F582" s="75">
        <v>10000</v>
      </c>
      <c r="G582" s="74">
        <v>10000</v>
      </c>
      <c r="H582" s="76"/>
      <c r="I582" s="25" t="e">
        <f>#REF!</f>
        <v>#REF!</v>
      </c>
      <c r="J582" s="25" t="e">
        <f>#REF!</f>
        <v>#REF!</v>
      </c>
      <c r="K582" s="25" t="e">
        <f>#REF!</f>
        <v>#REF!</v>
      </c>
      <c r="L582" s="25" t="e">
        <f>#REF!</f>
        <v>#REF!</v>
      </c>
      <c r="M582" s="25" t="e">
        <f>#REF!</f>
        <v>#REF!</v>
      </c>
      <c r="N582" s="25" t="e">
        <f>#REF!</f>
        <v>#REF!</v>
      </c>
      <c r="O582" s="25">
        <f t="shared" si="57"/>
        <v>10000</v>
      </c>
      <c r="P582" s="25">
        <f t="shared" si="58"/>
        <v>10000</v>
      </c>
    </row>
    <row r="583" spans="1:16" s="26" customFormat="1" ht="26.4" x14ac:dyDescent="0.25">
      <c r="A583" s="70">
        <v>452</v>
      </c>
      <c r="B583" s="71"/>
      <c r="C583" s="72" t="s">
        <v>944</v>
      </c>
      <c r="D583" s="73" t="s">
        <v>418</v>
      </c>
      <c r="E583" s="74" t="s">
        <v>705</v>
      </c>
      <c r="F583" s="75">
        <v>100</v>
      </c>
      <c r="G583" s="74">
        <v>29</v>
      </c>
      <c r="H583" s="76"/>
      <c r="I583" s="25" t="e">
        <f>#REF!</f>
        <v>#REF!</v>
      </c>
      <c r="J583" s="25" t="e">
        <f>#REF!</f>
        <v>#REF!</v>
      </c>
      <c r="K583" s="25" t="e">
        <f>#REF!</f>
        <v>#REF!</v>
      </c>
      <c r="L583" s="25" t="e">
        <f>#REF!</f>
        <v>#REF!</v>
      </c>
      <c r="M583" s="25" t="e">
        <f>#REF!</f>
        <v>#REF!</v>
      </c>
      <c r="N583" s="25" t="e">
        <f>#REF!</f>
        <v>#REF!</v>
      </c>
      <c r="O583" s="25">
        <f t="shared" si="57"/>
        <v>100</v>
      </c>
      <c r="P583" s="25">
        <f t="shared" si="58"/>
        <v>29</v>
      </c>
    </row>
    <row r="584" spans="1:16" s="26" customFormat="1" ht="26.4" x14ac:dyDescent="0.25">
      <c r="A584" s="70">
        <v>453</v>
      </c>
      <c r="B584" s="71"/>
      <c r="C584" s="72" t="s">
        <v>945</v>
      </c>
      <c r="D584" s="73" t="s">
        <v>362</v>
      </c>
      <c r="E584" s="74">
        <v>320</v>
      </c>
      <c r="F584" s="75">
        <v>64</v>
      </c>
      <c r="G584" s="74">
        <v>20480</v>
      </c>
      <c r="H584" s="76"/>
      <c r="I584" s="25" t="e">
        <f>#REF!</f>
        <v>#REF!</v>
      </c>
      <c r="J584" s="25" t="e">
        <f>#REF!</f>
        <v>#REF!</v>
      </c>
      <c r="K584" s="25" t="e">
        <f>#REF!</f>
        <v>#REF!</v>
      </c>
      <c r="L584" s="25" t="e">
        <f>#REF!</f>
        <v>#REF!</v>
      </c>
      <c r="M584" s="25" t="e">
        <f>#REF!</f>
        <v>#REF!</v>
      </c>
      <c r="N584" s="25" t="e">
        <f>#REF!</f>
        <v>#REF!</v>
      </c>
      <c r="O584" s="25">
        <f t="shared" si="57"/>
        <v>64</v>
      </c>
      <c r="P584" s="25">
        <f t="shared" si="58"/>
        <v>20480</v>
      </c>
    </row>
    <row r="585" spans="1:16" s="26" customFormat="1" ht="13.2" x14ac:dyDescent="0.25">
      <c r="A585" s="70">
        <v>454</v>
      </c>
      <c r="B585" s="71"/>
      <c r="C585" s="72" t="s">
        <v>946</v>
      </c>
      <c r="D585" s="73" t="s">
        <v>362</v>
      </c>
      <c r="E585" s="74">
        <v>50</v>
      </c>
      <c r="F585" s="75">
        <v>38</v>
      </c>
      <c r="G585" s="74">
        <v>1900</v>
      </c>
      <c r="H585" s="76"/>
      <c r="I585" s="25" t="e">
        <f>#REF!</f>
        <v>#REF!</v>
      </c>
      <c r="J585" s="25" t="e">
        <f>#REF!</f>
        <v>#REF!</v>
      </c>
      <c r="K585" s="25" t="e">
        <f>#REF!</f>
        <v>#REF!</v>
      </c>
      <c r="L585" s="25" t="e">
        <f>#REF!</f>
        <v>#REF!</v>
      </c>
      <c r="M585" s="25" t="e">
        <f>#REF!</f>
        <v>#REF!</v>
      </c>
      <c r="N585" s="25" t="e">
        <f>#REF!</f>
        <v>#REF!</v>
      </c>
      <c r="O585" s="25">
        <f t="shared" si="57"/>
        <v>38</v>
      </c>
      <c r="P585" s="25">
        <f t="shared" si="58"/>
        <v>1900</v>
      </c>
    </row>
    <row r="586" spans="1:16" s="26" customFormat="1" ht="26.4" x14ac:dyDescent="0.25">
      <c r="A586" s="70">
        <v>455</v>
      </c>
      <c r="B586" s="71"/>
      <c r="C586" s="72" t="s">
        <v>947</v>
      </c>
      <c r="D586" s="73" t="s">
        <v>362</v>
      </c>
      <c r="E586" s="74">
        <v>25</v>
      </c>
      <c r="F586" s="75">
        <v>1206</v>
      </c>
      <c r="G586" s="74">
        <v>30150</v>
      </c>
      <c r="H586" s="76"/>
      <c r="I586" s="25" t="e">
        <f>#REF!</f>
        <v>#REF!</v>
      </c>
      <c r="J586" s="25" t="e">
        <f>#REF!</f>
        <v>#REF!</v>
      </c>
      <c r="K586" s="25" t="e">
        <f>#REF!</f>
        <v>#REF!</v>
      </c>
      <c r="L586" s="25" t="e">
        <f>#REF!</f>
        <v>#REF!</v>
      </c>
      <c r="M586" s="25" t="e">
        <f>#REF!</f>
        <v>#REF!</v>
      </c>
      <c r="N586" s="25" t="e">
        <f>#REF!</f>
        <v>#REF!</v>
      </c>
      <c r="O586" s="25">
        <f t="shared" si="57"/>
        <v>1206</v>
      </c>
      <c r="P586" s="25">
        <f t="shared" si="58"/>
        <v>30150</v>
      </c>
    </row>
    <row r="587" spans="1:16" s="26" customFormat="1" ht="26.4" x14ac:dyDescent="0.25">
      <c r="A587" s="70">
        <v>456</v>
      </c>
      <c r="B587" s="71"/>
      <c r="C587" s="72" t="s">
        <v>948</v>
      </c>
      <c r="D587" s="73" t="s">
        <v>362</v>
      </c>
      <c r="E587" s="74">
        <v>40</v>
      </c>
      <c r="F587" s="75">
        <v>15</v>
      </c>
      <c r="G587" s="74">
        <v>600</v>
      </c>
      <c r="H587" s="76"/>
      <c r="I587" s="25" t="e">
        <f>#REF!</f>
        <v>#REF!</v>
      </c>
      <c r="J587" s="25" t="e">
        <f>#REF!</f>
        <v>#REF!</v>
      </c>
      <c r="K587" s="25" t="e">
        <f>#REF!</f>
        <v>#REF!</v>
      </c>
      <c r="L587" s="25" t="e">
        <f>#REF!</f>
        <v>#REF!</v>
      </c>
      <c r="M587" s="25" t="e">
        <f>#REF!</f>
        <v>#REF!</v>
      </c>
      <c r="N587" s="25" t="e">
        <f>#REF!</f>
        <v>#REF!</v>
      </c>
      <c r="O587" s="25">
        <f t="shared" si="57"/>
        <v>15</v>
      </c>
      <c r="P587" s="25">
        <f t="shared" si="58"/>
        <v>600</v>
      </c>
    </row>
    <row r="588" spans="1:16" s="26" customFormat="1" ht="26.4" x14ac:dyDescent="0.25">
      <c r="A588" s="70">
        <v>457</v>
      </c>
      <c r="B588" s="71"/>
      <c r="C588" s="72" t="s">
        <v>949</v>
      </c>
      <c r="D588" s="73" t="s">
        <v>362</v>
      </c>
      <c r="E588" s="74">
        <v>150</v>
      </c>
      <c r="F588" s="75">
        <v>17</v>
      </c>
      <c r="G588" s="74">
        <v>2550</v>
      </c>
      <c r="H588" s="76"/>
      <c r="I588" s="25" t="e">
        <f>#REF!</f>
        <v>#REF!</v>
      </c>
      <c r="J588" s="25" t="e">
        <f>#REF!</f>
        <v>#REF!</v>
      </c>
      <c r="K588" s="25" t="e">
        <f>#REF!</f>
        <v>#REF!</v>
      </c>
      <c r="L588" s="25" t="e">
        <f>#REF!</f>
        <v>#REF!</v>
      </c>
      <c r="M588" s="25" t="e">
        <f>#REF!</f>
        <v>#REF!</v>
      </c>
      <c r="N588" s="25" t="e">
        <f>#REF!</f>
        <v>#REF!</v>
      </c>
      <c r="O588" s="25">
        <f t="shared" si="57"/>
        <v>17</v>
      </c>
      <c r="P588" s="25">
        <f t="shared" si="58"/>
        <v>2550</v>
      </c>
    </row>
    <row r="589" spans="1:16" s="26" customFormat="1" ht="26.4" x14ac:dyDescent="0.25">
      <c r="A589" s="70">
        <v>458</v>
      </c>
      <c r="B589" s="71"/>
      <c r="C589" s="72" t="s">
        <v>950</v>
      </c>
      <c r="D589" s="73" t="s">
        <v>362</v>
      </c>
      <c r="E589" s="74">
        <v>25</v>
      </c>
      <c r="F589" s="75">
        <v>13</v>
      </c>
      <c r="G589" s="74">
        <v>325</v>
      </c>
      <c r="H589" s="76"/>
      <c r="I589" s="25" t="e">
        <f>#REF!</f>
        <v>#REF!</v>
      </c>
      <c r="J589" s="25" t="e">
        <f>#REF!</f>
        <v>#REF!</v>
      </c>
      <c r="K589" s="25" t="e">
        <f>#REF!</f>
        <v>#REF!</v>
      </c>
      <c r="L589" s="25" t="e">
        <f>#REF!</f>
        <v>#REF!</v>
      </c>
      <c r="M589" s="25" t="e">
        <f>#REF!</f>
        <v>#REF!</v>
      </c>
      <c r="N589" s="25" t="e">
        <f>#REF!</f>
        <v>#REF!</v>
      </c>
      <c r="O589" s="25">
        <f t="shared" si="57"/>
        <v>13</v>
      </c>
      <c r="P589" s="25">
        <f t="shared" si="58"/>
        <v>325</v>
      </c>
    </row>
    <row r="590" spans="1:16" s="26" customFormat="1" ht="13.2" x14ac:dyDescent="0.25">
      <c r="A590" s="70">
        <v>459</v>
      </c>
      <c r="B590" s="71"/>
      <c r="C590" s="72" t="s">
        <v>951</v>
      </c>
      <c r="D590" s="73" t="s">
        <v>362</v>
      </c>
      <c r="E590" s="74">
        <v>350</v>
      </c>
      <c r="F590" s="75">
        <v>59</v>
      </c>
      <c r="G590" s="74">
        <v>20650</v>
      </c>
      <c r="H590" s="76"/>
      <c r="I590" s="25" t="e">
        <f>#REF!</f>
        <v>#REF!</v>
      </c>
      <c r="J590" s="25" t="e">
        <f>#REF!</f>
        <v>#REF!</v>
      </c>
      <c r="K590" s="25" t="e">
        <f>#REF!</f>
        <v>#REF!</v>
      </c>
      <c r="L590" s="25" t="e">
        <f>#REF!</f>
        <v>#REF!</v>
      </c>
      <c r="M590" s="25" t="e">
        <f>#REF!</f>
        <v>#REF!</v>
      </c>
      <c r="N590" s="25" t="e">
        <f>#REF!</f>
        <v>#REF!</v>
      </c>
      <c r="O590" s="25">
        <f t="shared" si="57"/>
        <v>59</v>
      </c>
      <c r="P590" s="25">
        <f t="shared" si="58"/>
        <v>20650</v>
      </c>
    </row>
    <row r="591" spans="1:16" s="26" customFormat="1" ht="13.2" x14ac:dyDescent="0.25">
      <c r="A591" s="70">
        <v>460</v>
      </c>
      <c r="B591" s="71"/>
      <c r="C591" s="72" t="s">
        <v>952</v>
      </c>
      <c r="D591" s="73" t="s">
        <v>328</v>
      </c>
      <c r="E591" s="74" t="s">
        <v>705</v>
      </c>
      <c r="F591" s="75">
        <v>600</v>
      </c>
      <c r="G591" s="74">
        <v>174</v>
      </c>
      <c r="H591" s="76"/>
      <c r="I591" s="25" t="e">
        <f>#REF!</f>
        <v>#REF!</v>
      </c>
      <c r="J591" s="25" t="e">
        <f>#REF!</f>
        <v>#REF!</v>
      </c>
      <c r="K591" s="25" t="e">
        <f>#REF!</f>
        <v>#REF!</v>
      </c>
      <c r="L591" s="25" t="e">
        <f>#REF!</f>
        <v>#REF!</v>
      </c>
      <c r="M591" s="25" t="e">
        <f>#REF!</f>
        <v>#REF!</v>
      </c>
      <c r="N591" s="25" t="e">
        <f>#REF!</f>
        <v>#REF!</v>
      </c>
      <c r="O591" s="25">
        <f t="shared" si="57"/>
        <v>600</v>
      </c>
      <c r="P591" s="25">
        <f t="shared" si="58"/>
        <v>174</v>
      </c>
    </row>
    <row r="592" spans="1:16" s="26" customFormat="1" ht="13.2" x14ac:dyDescent="0.25">
      <c r="A592" s="70">
        <v>461</v>
      </c>
      <c r="B592" s="71"/>
      <c r="C592" s="72" t="s">
        <v>953</v>
      </c>
      <c r="D592" s="73" t="s">
        <v>300</v>
      </c>
      <c r="E592" s="74" t="s">
        <v>954</v>
      </c>
      <c r="F592" s="75">
        <v>126</v>
      </c>
      <c r="G592" s="74">
        <v>1285.2</v>
      </c>
      <c r="H592" s="76"/>
      <c r="I592" s="25" t="e">
        <f>#REF!</f>
        <v>#REF!</v>
      </c>
      <c r="J592" s="25" t="e">
        <f>#REF!</f>
        <v>#REF!</v>
      </c>
      <c r="K592" s="25" t="e">
        <f>#REF!</f>
        <v>#REF!</v>
      </c>
      <c r="L592" s="25" t="e">
        <f>#REF!</f>
        <v>#REF!</v>
      </c>
      <c r="M592" s="25" t="e">
        <f>#REF!</f>
        <v>#REF!</v>
      </c>
      <c r="N592" s="25" t="e">
        <f>#REF!</f>
        <v>#REF!</v>
      </c>
      <c r="O592" s="25">
        <f t="shared" si="57"/>
        <v>126</v>
      </c>
      <c r="P592" s="25">
        <f t="shared" si="58"/>
        <v>1285.2</v>
      </c>
    </row>
    <row r="593" spans="1:16" s="26" customFormat="1" ht="13.2" x14ac:dyDescent="0.25">
      <c r="A593" s="70">
        <v>462</v>
      </c>
      <c r="B593" s="71"/>
      <c r="C593" s="72" t="s">
        <v>955</v>
      </c>
      <c r="D593" s="73" t="s">
        <v>300</v>
      </c>
      <c r="E593" s="74" t="s">
        <v>956</v>
      </c>
      <c r="F593" s="75">
        <v>303</v>
      </c>
      <c r="G593" s="74">
        <v>5874.13</v>
      </c>
      <c r="H593" s="76"/>
      <c r="I593" s="25" t="e">
        <f>#REF!</f>
        <v>#REF!</v>
      </c>
      <c r="J593" s="25" t="e">
        <f>#REF!</f>
        <v>#REF!</v>
      </c>
      <c r="K593" s="25" t="e">
        <f>#REF!</f>
        <v>#REF!</v>
      </c>
      <c r="L593" s="25" t="e">
        <f>#REF!</f>
        <v>#REF!</v>
      </c>
      <c r="M593" s="25" t="e">
        <f>#REF!</f>
        <v>#REF!</v>
      </c>
      <c r="N593" s="25" t="e">
        <f>#REF!</f>
        <v>#REF!</v>
      </c>
      <c r="O593" s="25">
        <f t="shared" si="57"/>
        <v>303</v>
      </c>
      <c r="P593" s="25">
        <f t="shared" si="58"/>
        <v>5874.13</v>
      </c>
    </row>
    <row r="594" spans="1:16" s="26" customFormat="1" ht="26.4" x14ac:dyDescent="0.25">
      <c r="A594" s="70">
        <v>463</v>
      </c>
      <c r="B594" s="71"/>
      <c r="C594" s="72" t="s">
        <v>957</v>
      </c>
      <c r="D594" s="73" t="s">
        <v>300</v>
      </c>
      <c r="E594" s="74">
        <v>1</v>
      </c>
      <c r="F594" s="75">
        <v>2000</v>
      </c>
      <c r="G594" s="74">
        <v>2000</v>
      </c>
      <c r="H594" s="76"/>
      <c r="I594" s="25" t="e">
        <f>#REF!</f>
        <v>#REF!</v>
      </c>
      <c r="J594" s="25" t="e">
        <f>#REF!</f>
        <v>#REF!</v>
      </c>
      <c r="K594" s="25" t="e">
        <f>#REF!</f>
        <v>#REF!</v>
      </c>
      <c r="L594" s="25" t="e">
        <f>#REF!</f>
        <v>#REF!</v>
      </c>
      <c r="M594" s="25" t="e">
        <f>#REF!</f>
        <v>#REF!</v>
      </c>
      <c r="N594" s="25" t="e">
        <f>#REF!</f>
        <v>#REF!</v>
      </c>
      <c r="O594" s="25">
        <f t="shared" si="57"/>
        <v>2000</v>
      </c>
      <c r="P594" s="25">
        <f t="shared" si="58"/>
        <v>2000</v>
      </c>
    </row>
    <row r="595" spans="1:16" s="26" customFormat="1" ht="13.2" x14ac:dyDescent="0.25">
      <c r="A595" s="70">
        <v>464</v>
      </c>
      <c r="B595" s="71"/>
      <c r="C595" s="72" t="s">
        <v>958</v>
      </c>
      <c r="D595" s="73" t="s">
        <v>300</v>
      </c>
      <c r="E595" s="74">
        <v>1</v>
      </c>
      <c r="F595" s="75">
        <v>100</v>
      </c>
      <c r="G595" s="74">
        <v>100</v>
      </c>
      <c r="H595" s="76"/>
      <c r="I595" s="25" t="e">
        <f>#REF!</f>
        <v>#REF!</v>
      </c>
      <c r="J595" s="25" t="e">
        <f>#REF!</f>
        <v>#REF!</v>
      </c>
      <c r="K595" s="25" t="e">
        <f>#REF!</f>
        <v>#REF!</v>
      </c>
      <c r="L595" s="25" t="e">
        <f>#REF!</f>
        <v>#REF!</v>
      </c>
      <c r="M595" s="25" t="e">
        <f>#REF!</f>
        <v>#REF!</v>
      </c>
      <c r="N595" s="25" t="e">
        <f>#REF!</f>
        <v>#REF!</v>
      </c>
      <c r="O595" s="25">
        <f t="shared" si="57"/>
        <v>100</v>
      </c>
      <c r="P595" s="25">
        <f t="shared" si="58"/>
        <v>100</v>
      </c>
    </row>
    <row r="596" spans="1:16" s="26" customFormat="1" ht="26.4" x14ac:dyDescent="0.25">
      <c r="A596" s="70">
        <v>465</v>
      </c>
      <c r="B596" s="71"/>
      <c r="C596" s="72" t="s">
        <v>959</v>
      </c>
      <c r="D596" s="73" t="s">
        <v>300</v>
      </c>
      <c r="E596" s="74" t="s">
        <v>960</v>
      </c>
      <c r="F596" s="75">
        <v>1480</v>
      </c>
      <c r="G596" s="74">
        <v>61766.32</v>
      </c>
      <c r="H596" s="76"/>
      <c r="I596" s="25" t="e">
        <f>#REF!</f>
        <v>#REF!</v>
      </c>
      <c r="J596" s="25" t="e">
        <f>#REF!</f>
        <v>#REF!</v>
      </c>
      <c r="K596" s="25" t="e">
        <f>#REF!</f>
        <v>#REF!</v>
      </c>
      <c r="L596" s="25" t="e">
        <f>#REF!</f>
        <v>#REF!</v>
      </c>
      <c r="M596" s="25" t="e">
        <f>#REF!</f>
        <v>#REF!</v>
      </c>
      <c r="N596" s="25" t="e">
        <f>#REF!</f>
        <v>#REF!</v>
      </c>
      <c r="O596" s="25">
        <f t="shared" si="57"/>
        <v>1480</v>
      </c>
      <c r="P596" s="25">
        <f t="shared" si="58"/>
        <v>61766.32</v>
      </c>
    </row>
    <row r="597" spans="1:16" s="26" customFormat="1" ht="26.4" x14ac:dyDescent="0.25">
      <c r="A597" s="70">
        <v>466</v>
      </c>
      <c r="B597" s="71"/>
      <c r="C597" s="72" t="s">
        <v>961</v>
      </c>
      <c r="D597" s="73" t="s">
        <v>300</v>
      </c>
      <c r="E597" s="74" t="s">
        <v>962</v>
      </c>
      <c r="F597" s="75">
        <v>2640</v>
      </c>
      <c r="G597" s="74">
        <v>111179.38</v>
      </c>
      <c r="H597" s="76"/>
      <c r="I597" s="25" t="e">
        <f>#REF!</f>
        <v>#REF!</v>
      </c>
      <c r="J597" s="25" t="e">
        <f>#REF!</f>
        <v>#REF!</v>
      </c>
      <c r="K597" s="25" t="e">
        <f>#REF!</f>
        <v>#REF!</v>
      </c>
      <c r="L597" s="25" t="e">
        <f>#REF!</f>
        <v>#REF!</v>
      </c>
      <c r="M597" s="25" t="e">
        <f>#REF!</f>
        <v>#REF!</v>
      </c>
      <c r="N597" s="25" t="e">
        <f>#REF!</f>
        <v>#REF!</v>
      </c>
      <c r="O597" s="25">
        <f t="shared" si="57"/>
        <v>2640</v>
      </c>
      <c r="P597" s="25">
        <f t="shared" si="58"/>
        <v>111179.38</v>
      </c>
    </row>
    <row r="598" spans="1:16" s="26" customFormat="1" ht="26.4" x14ac:dyDescent="0.25">
      <c r="A598" s="70">
        <v>467</v>
      </c>
      <c r="B598" s="71"/>
      <c r="C598" s="72" t="s">
        <v>963</v>
      </c>
      <c r="D598" s="73" t="s">
        <v>300</v>
      </c>
      <c r="E598" s="74">
        <v>20</v>
      </c>
      <c r="F598" s="75">
        <v>240</v>
      </c>
      <c r="G598" s="74">
        <v>4800</v>
      </c>
      <c r="H598" s="76"/>
      <c r="I598" s="25" t="e">
        <f>#REF!</f>
        <v>#REF!</v>
      </c>
      <c r="J598" s="25" t="e">
        <f>#REF!</f>
        <v>#REF!</v>
      </c>
      <c r="K598" s="25" t="e">
        <f>#REF!</f>
        <v>#REF!</v>
      </c>
      <c r="L598" s="25" t="e">
        <f>#REF!</f>
        <v>#REF!</v>
      </c>
      <c r="M598" s="25" t="e">
        <f>#REF!</f>
        <v>#REF!</v>
      </c>
      <c r="N598" s="25" t="e">
        <f>#REF!</f>
        <v>#REF!</v>
      </c>
      <c r="O598" s="25">
        <f t="shared" si="57"/>
        <v>240</v>
      </c>
      <c r="P598" s="25">
        <f t="shared" si="58"/>
        <v>4800</v>
      </c>
    </row>
    <row r="599" spans="1:16" s="26" customFormat="1" ht="13.2" x14ac:dyDescent="0.25">
      <c r="A599" s="70">
        <v>468</v>
      </c>
      <c r="B599" s="71"/>
      <c r="C599" s="72" t="s">
        <v>964</v>
      </c>
      <c r="D599" s="73" t="s">
        <v>300</v>
      </c>
      <c r="E599" s="74">
        <v>1</v>
      </c>
      <c r="F599" s="75">
        <v>2230</v>
      </c>
      <c r="G599" s="74">
        <v>2230</v>
      </c>
      <c r="H599" s="76"/>
      <c r="I599" s="25" t="e">
        <f>#REF!</f>
        <v>#REF!</v>
      </c>
      <c r="J599" s="25" t="e">
        <f>#REF!</f>
        <v>#REF!</v>
      </c>
      <c r="K599" s="25" t="e">
        <f>#REF!</f>
        <v>#REF!</v>
      </c>
      <c r="L599" s="25" t="e">
        <f>#REF!</f>
        <v>#REF!</v>
      </c>
      <c r="M599" s="25" t="e">
        <f>#REF!</f>
        <v>#REF!</v>
      </c>
      <c r="N599" s="25" t="e">
        <f>#REF!</f>
        <v>#REF!</v>
      </c>
      <c r="O599" s="25">
        <f t="shared" si="57"/>
        <v>2230</v>
      </c>
      <c r="P599" s="25">
        <f t="shared" si="58"/>
        <v>2230</v>
      </c>
    </row>
    <row r="600" spans="1:16" s="17" customFormat="1" ht="13.5" customHeight="1" thickBot="1" x14ac:dyDescent="0.3"/>
    <row r="601" spans="1:16" s="17" customFormat="1" ht="26.25" customHeight="1" x14ac:dyDescent="0.25">
      <c r="A601" s="95" t="s">
        <v>139</v>
      </c>
      <c r="B601" s="89" t="s">
        <v>140</v>
      </c>
      <c r="C601" s="89" t="s">
        <v>32</v>
      </c>
      <c r="D601" s="100" t="s">
        <v>141</v>
      </c>
      <c r="E601" s="89" t="s">
        <v>142</v>
      </c>
      <c r="F601" s="89" t="s">
        <v>293</v>
      </c>
      <c r="G601" s="89"/>
      <c r="H601" s="90" t="s">
        <v>146</v>
      </c>
    </row>
    <row r="602" spans="1:16" s="17" customFormat="1" ht="12.75" customHeight="1" x14ac:dyDescent="0.25">
      <c r="A602" s="96"/>
      <c r="B602" s="98"/>
      <c r="C602" s="98"/>
      <c r="D602" s="101"/>
      <c r="E602" s="98"/>
      <c r="F602" s="93" t="s">
        <v>147</v>
      </c>
      <c r="G602" s="93" t="s">
        <v>148</v>
      </c>
      <c r="H602" s="91"/>
    </row>
    <row r="603" spans="1:16" s="17" customFormat="1" ht="13.5" customHeight="1" thickBot="1" x14ac:dyDescent="0.3">
      <c r="A603" s="97"/>
      <c r="B603" s="99"/>
      <c r="C603" s="99"/>
      <c r="D603" s="102"/>
      <c r="E603" s="99"/>
      <c r="F603" s="94"/>
      <c r="G603" s="94"/>
      <c r="H603" s="92"/>
    </row>
    <row r="604" spans="1:16" s="26" customFormat="1" ht="26.4" x14ac:dyDescent="0.25">
      <c r="A604" s="70">
        <v>469</v>
      </c>
      <c r="B604" s="71"/>
      <c r="C604" s="72" t="s">
        <v>965</v>
      </c>
      <c r="D604" s="73" t="s">
        <v>304</v>
      </c>
      <c r="E604" s="74">
        <v>50</v>
      </c>
      <c r="F604" s="75">
        <v>12</v>
      </c>
      <c r="G604" s="74">
        <v>600</v>
      </c>
      <c r="H604" s="76"/>
      <c r="I604" s="25" t="e">
        <f>#REF!</f>
        <v>#REF!</v>
      </c>
      <c r="J604" s="25" t="e">
        <f>#REF!</f>
        <v>#REF!</v>
      </c>
      <c r="K604" s="25" t="e">
        <f>#REF!</f>
        <v>#REF!</v>
      </c>
      <c r="L604" s="25" t="e">
        <f>#REF!</f>
        <v>#REF!</v>
      </c>
      <c r="M604" s="25" t="e">
        <f>#REF!</f>
        <v>#REF!</v>
      </c>
      <c r="N604" s="25" t="e">
        <f>#REF!</f>
        <v>#REF!</v>
      </c>
      <c r="O604" s="25">
        <f t="shared" ref="O604:O621" si="59">F604</f>
        <v>12</v>
      </c>
      <c r="P604" s="25">
        <f t="shared" ref="P604:P621" si="60">G604</f>
        <v>600</v>
      </c>
    </row>
    <row r="605" spans="1:16" s="26" customFormat="1" ht="13.2" x14ac:dyDescent="0.25">
      <c r="A605" s="70">
        <v>470</v>
      </c>
      <c r="B605" s="71"/>
      <c r="C605" s="72" t="s">
        <v>966</v>
      </c>
      <c r="D605" s="73" t="s">
        <v>300</v>
      </c>
      <c r="E605" s="74">
        <v>25</v>
      </c>
      <c r="F605" s="75">
        <v>100</v>
      </c>
      <c r="G605" s="74">
        <v>2500</v>
      </c>
      <c r="H605" s="76"/>
      <c r="I605" s="25" t="e">
        <f>#REF!</f>
        <v>#REF!</v>
      </c>
      <c r="J605" s="25" t="e">
        <f>#REF!</f>
        <v>#REF!</v>
      </c>
      <c r="K605" s="25" t="e">
        <f>#REF!</f>
        <v>#REF!</v>
      </c>
      <c r="L605" s="25" t="e">
        <f>#REF!</f>
        <v>#REF!</v>
      </c>
      <c r="M605" s="25" t="e">
        <f>#REF!</f>
        <v>#REF!</v>
      </c>
      <c r="N605" s="25" t="e">
        <f>#REF!</f>
        <v>#REF!</v>
      </c>
      <c r="O605" s="25">
        <f t="shared" si="59"/>
        <v>100</v>
      </c>
      <c r="P605" s="25">
        <f t="shared" si="60"/>
        <v>2500</v>
      </c>
    </row>
    <row r="606" spans="1:16" s="26" customFormat="1" ht="52.8" x14ac:dyDescent="0.25">
      <c r="A606" s="70">
        <v>471</v>
      </c>
      <c r="B606" s="71"/>
      <c r="C606" s="72" t="s">
        <v>967</v>
      </c>
      <c r="D606" s="73" t="s">
        <v>304</v>
      </c>
      <c r="E606" s="74">
        <v>420</v>
      </c>
      <c r="F606" s="75">
        <v>40</v>
      </c>
      <c r="G606" s="74">
        <v>16800</v>
      </c>
      <c r="H606" s="76"/>
      <c r="I606" s="25" t="e">
        <f>#REF!</f>
        <v>#REF!</v>
      </c>
      <c r="J606" s="25" t="e">
        <f>#REF!</f>
        <v>#REF!</v>
      </c>
      <c r="K606" s="25" t="e">
        <f>#REF!</f>
        <v>#REF!</v>
      </c>
      <c r="L606" s="25" t="e">
        <f>#REF!</f>
        <v>#REF!</v>
      </c>
      <c r="M606" s="25" t="e">
        <f>#REF!</f>
        <v>#REF!</v>
      </c>
      <c r="N606" s="25" t="e">
        <f>#REF!</f>
        <v>#REF!</v>
      </c>
      <c r="O606" s="25">
        <f t="shared" si="59"/>
        <v>40</v>
      </c>
      <c r="P606" s="25">
        <f t="shared" si="60"/>
        <v>16800</v>
      </c>
    </row>
    <row r="607" spans="1:16" s="26" customFormat="1" ht="13.2" x14ac:dyDescent="0.25">
      <c r="A607" s="70">
        <v>472</v>
      </c>
      <c r="B607" s="71"/>
      <c r="C607" s="72" t="s">
        <v>968</v>
      </c>
      <c r="D607" s="73" t="s">
        <v>325</v>
      </c>
      <c r="E607" s="74" t="s">
        <v>969</v>
      </c>
      <c r="F607" s="75">
        <v>51</v>
      </c>
      <c r="G607" s="74">
        <v>1871.7</v>
      </c>
      <c r="H607" s="76"/>
      <c r="I607" s="25" t="e">
        <f>#REF!</f>
        <v>#REF!</v>
      </c>
      <c r="J607" s="25" t="e">
        <f>#REF!</f>
        <v>#REF!</v>
      </c>
      <c r="K607" s="25" t="e">
        <f>#REF!</f>
        <v>#REF!</v>
      </c>
      <c r="L607" s="25" t="e">
        <f>#REF!</f>
        <v>#REF!</v>
      </c>
      <c r="M607" s="25" t="e">
        <f>#REF!</f>
        <v>#REF!</v>
      </c>
      <c r="N607" s="25" t="e">
        <f>#REF!</f>
        <v>#REF!</v>
      </c>
      <c r="O607" s="25">
        <f t="shared" si="59"/>
        <v>51</v>
      </c>
      <c r="P607" s="25">
        <f t="shared" si="60"/>
        <v>1871.7</v>
      </c>
    </row>
    <row r="608" spans="1:16" s="26" customFormat="1" ht="26.4" x14ac:dyDescent="0.25">
      <c r="A608" s="70">
        <v>473</v>
      </c>
      <c r="B608" s="71"/>
      <c r="C608" s="72" t="s">
        <v>970</v>
      </c>
      <c r="D608" s="73" t="s">
        <v>300</v>
      </c>
      <c r="E608" s="74" t="s">
        <v>971</v>
      </c>
      <c r="F608" s="75">
        <v>105</v>
      </c>
      <c r="G608" s="74">
        <v>13087.2</v>
      </c>
      <c r="H608" s="76"/>
      <c r="I608" s="25" t="e">
        <f>#REF!</f>
        <v>#REF!</v>
      </c>
      <c r="J608" s="25" t="e">
        <f>#REF!</f>
        <v>#REF!</v>
      </c>
      <c r="K608" s="25" t="e">
        <f>#REF!</f>
        <v>#REF!</v>
      </c>
      <c r="L608" s="25" t="e">
        <f>#REF!</f>
        <v>#REF!</v>
      </c>
      <c r="M608" s="25" t="e">
        <f>#REF!</f>
        <v>#REF!</v>
      </c>
      <c r="N608" s="25" t="e">
        <f>#REF!</f>
        <v>#REF!</v>
      </c>
      <c r="O608" s="25">
        <f t="shared" si="59"/>
        <v>105</v>
      </c>
      <c r="P608" s="25">
        <f t="shared" si="60"/>
        <v>13087.2</v>
      </c>
    </row>
    <row r="609" spans="1:16" s="26" customFormat="1" ht="26.4" x14ac:dyDescent="0.25">
      <c r="A609" s="70">
        <v>474</v>
      </c>
      <c r="B609" s="71"/>
      <c r="C609" s="72" t="s">
        <v>972</v>
      </c>
      <c r="D609" s="73" t="s">
        <v>310</v>
      </c>
      <c r="E609" s="74" t="s">
        <v>973</v>
      </c>
      <c r="F609" s="75">
        <v>220</v>
      </c>
      <c r="G609" s="74">
        <v>199276</v>
      </c>
      <c r="H609" s="76"/>
      <c r="I609" s="25" t="e">
        <f>#REF!</f>
        <v>#REF!</v>
      </c>
      <c r="J609" s="25" t="e">
        <f>#REF!</f>
        <v>#REF!</v>
      </c>
      <c r="K609" s="25" t="e">
        <f>#REF!</f>
        <v>#REF!</v>
      </c>
      <c r="L609" s="25" t="e">
        <f>#REF!</f>
        <v>#REF!</v>
      </c>
      <c r="M609" s="25" t="e">
        <f>#REF!</f>
        <v>#REF!</v>
      </c>
      <c r="N609" s="25" t="e">
        <f>#REF!</f>
        <v>#REF!</v>
      </c>
      <c r="O609" s="25">
        <f t="shared" si="59"/>
        <v>220</v>
      </c>
      <c r="P609" s="25">
        <f t="shared" si="60"/>
        <v>199276</v>
      </c>
    </row>
    <row r="610" spans="1:16" s="26" customFormat="1" ht="39.6" x14ac:dyDescent="0.25">
      <c r="A610" s="70">
        <v>475</v>
      </c>
      <c r="B610" s="71"/>
      <c r="C610" s="72" t="s">
        <v>974</v>
      </c>
      <c r="D610" s="73" t="s">
        <v>325</v>
      </c>
      <c r="E610" s="74" t="s">
        <v>975</v>
      </c>
      <c r="F610" s="75">
        <v>80</v>
      </c>
      <c r="G610" s="74">
        <v>6.4</v>
      </c>
      <c r="H610" s="76"/>
      <c r="I610" s="25" t="e">
        <f>#REF!</f>
        <v>#REF!</v>
      </c>
      <c r="J610" s="25" t="e">
        <f>#REF!</f>
        <v>#REF!</v>
      </c>
      <c r="K610" s="25" t="e">
        <f>#REF!</f>
        <v>#REF!</v>
      </c>
      <c r="L610" s="25" t="e">
        <f>#REF!</f>
        <v>#REF!</v>
      </c>
      <c r="M610" s="25" t="e">
        <f>#REF!</f>
        <v>#REF!</v>
      </c>
      <c r="N610" s="25" t="e">
        <f>#REF!</f>
        <v>#REF!</v>
      </c>
      <c r="O610" s="25">
        <f t="shared" si="59"/>
        <v>80</v>
      </c>
      <c r="P610" s="25">
        <f t="shared" si="60"/>
        <v>6.4</v>
      </c>
    </row>
    <row r="611" spans="1:16" s="26" customFormat="1" ht="26.4" x14ac:dyDescent="0.25">
      <c r="A611" s="70">
        <v>476</v>
      </c>
      <c r="B611" s="71"/>
      <c r="C611" s="72" t="s">
        <v>976</v>
      </c>
      <c r="D611" s="73" t="s">
        <v>328</v>
      </c>
      <c r="E611" s="74">
        <v>1</v>
      </c>
      <c r="F611" s="75">
        <v>200</v>
      </c>
      <c r="G611" s="74">
        <v>200</v>
      </c>
      <c r="H611" s="76"/>
      <c r="I611" s="25" t="e">
        <f>#REF!</f>
        <v>#REF!</v>
      </c>
      <c r="J611" s="25" t="e">
        <f>#REF!</f>
        <v>#REF!</v>
      </c>
      <c r="K611" s="25" t="e">
        <f>#REF!</f>
        <v>#REF!</v>
      </c>
      <c r="L611" s="25" t="e">
        <f>#REF!</f>
        <v>#REF!</v>
      </c>
      <c r="M611" s="25" t="e">
        <f>#REF!</f>
        <v>#REF!</v>
      </c>
      <c r="N611" s="25" t="e">
        <f>#REF!</f>
        <v>#REF!</v>
      </c>
      <c r="O611" s="25">
        <f t="shared" si="59"/>
        <v>200</v>
      </c>
      <c r="P611" s="25">
        <f t="shared" si="60"/>
        <v>200</v>
      </c>
    </row>
    <row r="612" spans="1:16" s="26" customFormat="1" ht="26.4" x14ac:dyDescent="0.25">
      <c r="A612" s="70">
        <v>477</v>
      </c>
      <c r="B612" s="71"/>
      <c r="C612" s="72" t="s">
        <v>977</v>
      </c>
      <c r="D612" s="73" t="s">
        <v>332</v>
      </c>
      <c r="E612" s="74">
        <v>1</v>
      </c>
      <c r="F612" s="75">
        <v>50</v>
      </c>
      <c r="G612" s="74">
        <v>50</v>
      </c>
      <c r="H612" s="76"/>
      <c r="I612" s="25" t="e">
        <f>#REF!</f>
        <v>#REF!</v>
      </c>
      <c r="J612" s="25" t="e">
        <f>#REF!</f>
        <v>#REF!</v>
      </c>
      <c r="K612" s="25" t="e">
        <f>#REF!</f>
        <v>#REF!</v>
      </c>
      <c r="L612" s="25" t="e">
        <f>#REF!</f>
        <v>#REF!</v>
      </c>
      <c r="M612" s="25" t="e">
        <f>#REF!</f>
        <v>#REF!</v>
      </c>
      <c r="N612" s="25" t="e">
        <f>#REF!</f>
        <v>#REF!</v>
      </c>
      <c r="O612" s="25">
        <f t="shared" si="59"/>
        <v>50</v>
      </c>
      <c r="P612" s="25">
        <f t="shared" si="60"/>
        <v>50</v>
      </c>
    </row>
    <row r="613" spans="1:16" s="26" customFormat="1" ht="26.4" x14ac:dyDescent="0.25">
      <c r="A613" s="70">
        <v>478</v>
      </c>
      <c r="B613" s="71"/>
      <c r="C613" s="72" t="s">
        <v>978</v>
      </c>
      <c r="D613" s="73" t="s">
        <v>325</v>
      </c>
      <c r="E613" s="74">
        <v>160</v>
      </c>
      <c r="F613" s="75">
        <v>170</v>
      </c>
      <c r="G613" s="74">
        <v>27200</v>
      </c>
      <c r="H613" s="76"/>
      <c r="I613" s="25" t="e">
        <f>#REF!</f>
        <v>#REF!</v>
      </c>
      <c r="J613" s="25" t="e">
        <f>#REF!</f>
        <v>#REF!</v>
      </c>
      <c r="K613" s="25" t="e">
        <f>#REF!</f>
        <v>#REF!</v>
      </c>
      <c r="L613" s="25" t="e">
        <f>#REF!</f>
        <v>#REF!</v>
      </c>
      <c r="M613" s="25" t="e">
        <f>#REF!</f>
        <v>#REF!</v>
      </c>
      <c r="N613" s="25" t="e">
        <f>#REF!</f>
        <v>#REF!</v>
      </c>
      <c r="O613" s="25">
        <f t="shared" si="59"/>
        <v>170</v>
      </c>
      <c r="P613" s="25">
        <f t="shared" si="60"/>
        <v>27200</v>
      </c>
    </row>
    <row r="614" spans="1:16" s="26" customFormat="1" ht="26.4" x14ac:dyDescent="0.25">
      <c r="A614" s="70">
        <v>479</v>
      </c>
      <c r="B614" s="71"/>
      <c r="C614" s="72" t="s">
        <v>979</v>
      </c>
      <c r="D614" s="73" t="s">
        <v>980</v>
      </c>
      <c r="E614" s="74">
        <v>1</v>
      </c>
      <c r="F614" s="75">
        <v>6</v>
      </c>
      <c r="G614" s="74">
        <v>6</v>
      </c>
      <c r="H614" s="76"/>
      <c r="I614" s="25" t="e">
        <f>#REF!</f>
        <v>#REF!</v>
      </c>
      <c r="J614" s="25" t="e">
        <f>#REF!</f>
        <v>#REF!</v>
      </c>
      <c r="K614" s="25" t="e">
        <f>#REF!</f>
        <v>#REF!</v>
      </c>
      <c r="L614" s="25" t="e">
        <f>#REF!</f>
        <v>#REF!</v>
      </c>
      <c r="M614" s="25" t="e">
        <f>#REF!</f>
        <v>#REF!</v>
      </c>
      <c r="N614" s="25" t="e">
        <f>#REF!</f>
        <v>#REF!</v>
      </c>
      <c r="O614" s="25">
        <f t="shared" si="59"/>
        <v>6</v>
      </c>
      <c r="P614" s="25">
        <f t="shared" si="60"/>
        <v>6</v>
      </c>
    </row>
    <row r="615" spans="1:16" s="26" customFormat="1" ht="26.4" x14ac:dyDescent="0.25">
      <c r="A615" s="70">
        <v>480</v>
      </c>
      <c r="B615" s="71"/>
      <c r="C615" s="72" t="s">
        <v>981</v>
      </c>
      <c r="D615" s="73" t="s">
        <v>380</v>
      </c>
      <c r="E615" s="74" t="s">
        <v>982</v>
      </c>
      <c r="F615" s="75">
        <v>211</v>
      </c>
      <c r="G615" s="74">
        <v>407.23</v>
      </c>
      <c r="H615" s="76"/>
      <c r="I615" s="25" t="e">
        <f>#REF!</f>
        <v>#REF!</v>
      </c>
      <c r="J615" s="25" t="e">
        <f>#REF!</f>
        <v>#REF!</v>
      </c>
      <c r="K615" s="25" t="e">
        <f>#REF!</f>
        <v>#REF!</v>
      </c>
      <c r="L615" s="25" t="e">
        <f>#REF!</f>
        <v>#REF!</v>
      </c>
      <c r="M615" s="25" t="e">
        <f>#REF!</f>
        <v>#REF!</v>
      </c>
      <c r="N615" s="25" t="e">
        <f>#REF!</f>
        <v>#REF!</v>
      </c>
      <c r="O615" s="25">
        <f t="shared" si="59"/>
        <v>211</v>
      </c>
      <c r="P615" s="25">
        <f t="shared" si="60"/>
        <v>407.23</v>
      </c>
    </row>
    <row r="616" spans="1:16" s="26" customFormat="1" ht="26.4" x14ac:dyDescent="0.25">
      <c r="A616" s="70">
        <v>481</v>
      </c>
      <c r="B616" s="71"/>
      <c r="C616" s="72" t="s">
        <v>983</v>
      </c>
      <c r="D616" s="73" t="s">
        <v>300</v>
      </c>
      <c r="E616" s="74" t="s">
        <v>984</v>
      </c>
      <c r="F616" s="75">
        <v>20000</v>
      </c>
      <c r="G616" s="74">
        <v>6000</v>
      </c>
      <c r="H616" s="76"/>
      <c r="I616" s="25" t="e">
        <f>#REF!</f>
        <v>#REF!</v>
      </c>
      <c r="J616" s="25" t="e">
        <f>#REF!</f>
        <v>#REF!</v>
      </c>
      <c r="K616" s="25" t="e">
        <f>#REF!</f>
        <v>#REF!</v>
      </c>
      <c r="L616" s="25" t="e">
        <f>#REF!</f>
        <v>#REF!</v>
      </c>
      <c r="M616" s="25" t="e">
        <f>#REF!</f>
        <v>#REF!</v>
      </c>
      <c r="N616" s="25" t="e">
        <f>#REF!</f>
        <v>#REF!</v>
      </c>
      <c r="O616" s="25">
        <f t="shared" si="59"/>
        <v>20000</v>
      </c>
      <c r="P616" s="25">
        <f t="shared" si="60"/>
        <v>6000</v>
      </c>
    </row>
    <row r="617" spans="1:16" s="26" customFormat="1" ht="13.2" x14ac:dyDescent="0.25">
      <c r="A617" s="70">
        <v>482</v>
      </c>
      <c r="B617" s="71"/>
      <c r="C617" s="72" t="s">
        <v>985</v>
      </c>
      <c r="D617" s="73" t="s">
        <v>300</v>
      </c>
      <c r="E617" s="74" t="s">
        <v>986</v>
      </c>
      <c r="F617" s="75">
        <v>1</v>
      </c>
      <c r="G617" s="74">
        <v>74.900000000000006</v>
      </c>
      <c r="H617" s="76"/>
      <c r="I617" s="25" t="e">
        <f>#REF!</f>
        <v>#REF!</v>
      </c>
      <c r="J617" s="25" t="e">
        <f>#REF!</f>
        <v>#REF!</v>
      </c>
      <c r="K617" s="25" t="e">
        <f>#REF!</f>
        <v>#REF!</v>
      </c>
      <c r="L617" s="25" t="e">
        <f>#REF!</f>
        <v>#REF!</v>
      </c>
      <c r="M617" s="25" t="e">
        <f>#REF!</f>
        <v>#REF!</v>
      </c>
      <c r="N617" s="25" t="e">
        <f>#REF!</f>
        <v>#REF!</v>
      </c>
      <c r="O617" s="25">
        <f t="shared" si="59"/>
        <v>1</v>
      </c>
      <c r="P617" s="25">
        <f t="shared" si="60"/>
        <v>74.900000000000006</v>
      </c>
    </row>
    <row r="618" spans="1:16" s="26" customFormat="1" ht="26.4" x14ac:dyDescent="0.25">
      <c r="A618" s="70">
        <v>483</v>
      </c>
      <c r="B618" s="71"/>
      <c r="C618" s="72" t="s">
        <v>987</v>
      </c>
      <c r="D618" s="73" t="s">
        <v>362</v>
      </c>
      <c r="E618" s="74">
        <v>270</v>
      </c>
      <c r="F618" s="75"/>
      <c r="G618" s="74"/>
      <c r="H618" s="76"/>
      <c r="I618" s="25" t="e">
        <f>#REF!</f>
        <v>#REF!</v>
      </c>
      <c r="J618" s="25" t="e">
        <f>#REF!</f>
        <v>#REF!</v>
      </c>
      <c r="K618" s="25" t="e">
        <f>#REF!</f>
        <v>#REF!</v>
      </c>
      <c r="L618" s="25" t="e">
        <f>#REF!</f>
        <v>#REF!</v>
      </c>
      <c r="M618" s="25" t="e">
        <f>#REF!</f>
        <v>#REF!</v>
      </c>
      <c r="N618" s="25" t="e">
        <f>#REF!</f>
        <v>#REF!</v>
      </c>
      <c r="O618" s="25">
        <f t="shared" si="59"/>
        <v>0</v>
      </c>
      <c r="P618" s="25">
        <f t="shared" si="60"/>
        <v>0</v>
      </c>
    </row>
    <row r="619" spans="1:16" s="26" customFormat="1" ht="13.2" x14ac:dyDescent="0.25">
      <c r="A619" s="70">
        <v>484</v>
      </c>
      <c r="B619" s="71"/>
      <c r="C619" s="72" t="s">
        <v>988</v>
      </c>
      <c r="D619" s="73" t="s">
        <v>300</v>
      </c>
      <c r="E619" s="74" t="s">
        <v>989</v>
      </c>
      <c r="F619" s="75">
        <v>98720</v>
      </c>
      <c r="G619" s="74">
        <v>68127.91</v>
      </c>
      <c r="H619" s="76"/>
      <c r="I619" s="25" t="e">
        <f>#REF!</f>
        <v>#REF!</v>
      </c>
      <c r="J619" s="25" t="e">
        <f>#REF!</f>
        <v>#REF!</v>
      </c>
      <c r="K619" s="25" t="e">
        <f>#REF!</f>
        <v>#REF!</v>
      </c>
      <c r="L619" s="25" t="e">
        <f>#REF!</f>
        <v>#REF!</v>
      </c>
      <c r="M619" s="25" t="e">
        <f>#REF!</f>
        <v>#REF!</v>
      </c>
      <c r="N619" s="25" t="e">
        <f>#REF!</f>
        <v>#REF!</v>
      </c>
      <c r="O619" s="25">
        <f t="shared" si="59"/>
        <v>98720</v>
      </c>
      <c r="P619" s="25">
        <f t="shared" si="60"/>
        <v>68127.91</v>
      </c>
    </row>
    <row r="620" spans="1:16" s="26" customFormat="1" ht="39.6" x14ac:dyDescent="0.25">
      <c r="A620" s="70">
        <v>485</v>
      </c>
      <c r="B620" s="71"/>
      <c r="C620" s="72" t="s">
        <v>990</v>
      </c>
      <c r="D620" s="73" t="s">
        <v>296</v>
      </c>
      <c r="E620" s="74" t="s">
        <v>991</v>
      </c>
      <c r="F620" s="75">
        <v>18</v>
      </c>
      <c r="G620" s="74">
        <v>2168.2800000000002</v>
      </c>
      <c r="H620" s="76"/>
      <c r="I620" s="25" t="e">
        <f>#REF!</f>
        <v>#REF!</v>
      </c>
      <c r="J620" s="25" t="e">
        <f>#REF!</f>
        <v>#REF!</v>
      </c>
      <c r="K620" s="25" t="e">
        <f>#REF!</f>
        <v>#REF!</v>
      </c>
      <c r="L620" s="25" t="e">
        <f>#REF!</f>
        <v>#REF!</v>
      </c>
      <c r="M620" s="25" t="e">
        <f>#REF!</f>
        <v>#REF!</v>
      </c>
      <c r="N620" s="25" t="e">
        <f>#REF!</f>
        <v>#REF!</v>
      </c>
      <c r="O620" s="25">
        <f t="shared" si="59"/>
        <v>18</v>
      </c>
      <c r="P620" s="25">
        <f t="shared" si="60"/>
        <v>2168.2800000000002</v>
      </c>
    </row>
    <row r="621" spans="1:16" s="26" customFormat="1" ht="13.2" x14ac:dyDescent="0.25">
      <c r="A621" s="70">
        <v>486</v>
      </c>
      <c r="B621" s="71"/>
      <c r="C621" s="72" t="s">
        <v>992</v>
      </c>
      <c r="D621" s="73" t="s">
        <v>380</v>
      </c>
      <c r="E621" s="74" t="s">
        <v>993</v>
      </c>
      <c r="F621" s="75">
        <v>18192</v>
      </c>
      <c r="G621" s="74">
        <v>32157.280000000002</v>
      </c>
      <c r="H621" s="76"/>
      <c r="I621" s="25" t="e">
        <f>#REF!</f>
        <v>#REF!</v>
      </c>
      <c r="J621" s="25" t="e">
        <f>#REF!</f>
        <v>#REF!</v>
      </c>
      <c r="K621" s="25" t="e">
        <f>#REF!</f>
        <v>#REF!</v>
      </c>
      <c r="L621" s="25" t="e">
        <f>#REF!</f>
        <v>#REF!</v>
      </c>
      <c r="M621" s="25" t="e">
        <f>#REF!</f>
        <v>#REF!</v>
      </c>
      <c r="N621" s="25" t="e">
        <f>#REF!</f>
        <v>#REF!</v>
      </c>
      <c r="O621" s="25">
        <f t="shared" si="59"/>
        <v>18192</v>
      </c>
      <c r="P621" s="25">
        <f t="shared" si="60"/>
        <v>32157.280000000002</v>
      </c>
    </row>
    <row r="622" spans="1:16" s="17" customFormat="1" ht="13.5" customHeight="1" thickBot="1" x14ac:dyDescent="0.3"/>
    <row r="623" spans="1:16" s="17" customFormat="1" ht="26.25" customHeight="1" x14ac:dyDescent="0.25">
      <c r="A623" s="95" t="s">
        <v>139</v>
      </c>
      <c r="B623" s="89" t="s">
        <v>140</v>
      </c>
      <c r="C623" s="89" t="s">
        <v>32</v>
      </c>
      <c r="D623" s="100" t="s">
        <v>141</v>
      </c>
      <c r="E623" s="89" t="s">
        <v>142</v>
      </c>
      <c r="F623" s="89" t="s">
        <v>293</v>
      </c>
      <c r="G623" s="89"/>
      <c r="H623" s="90" t="s">
        <v>146</v>
      </c>
    </row>
    <row r="624" spans="1:16" s="17" customFormat="1" ht="12.75" customHeight="1" x14ac:dyDescent="0.25">
      <c r="A624" s="96"/>
      <c r="B624" s="98"/>
      <c r="C624" s="98"/>
      <c r="D624" s="101"/>
      <c r="E624" s="98"/>
      <c r="F624" s="93" t="s">
        <v>147</v>
      </c>
      <c r="G624" s="93" t="s">
        <v>148</v>
      </c>
      <c r="H624" s="91"/>
    </row>
    <row r="625" spans="1:16" s="17" customFormat="1" ht="13.5" customHeight="1" thickBot="1" x14ac:dyDescent="0.3">
      <c r="A625" s="97"/>
      <c r="B625" s="99"/>
      <c r="C625" s="99"/>
      <c r="D625" s="102"/>
      <c r="E625" s="99"/>
      <c r="F625" s="94"/>
      <c r="G625" s="94"/>
      <c r="H625" s="92"/>
    </row>
    <row r="626" spans="1:16" s="26" customFormat="1" ht="13.2" x14ac:dyDescent="0.25">
      <c r="A626" s="70">
        <v>487</v>
      </c>
      <c r="B626" s="88">
        <v>0</v>
      </c>
      <c r="C626" s="72" t="s">
        <v>994</v>
      </c>
      <c r="D626" s="73" t="s">
        <v>310</v>
      </c>
      <c r="E626" s="74">
        <v>148</v>
      </c>
      <c r="F626" s="75">
        <v>272</v>
      </c>
      <c r="G626" s="74">
        <v>40256</v>
      </c>
      <c r="H626" s="76"/>
      <c r="I626" s="25" t="e">
        <f>#REF!</f>
        <v>#REF!</v>
      </c>
      <c r="J626" s="25" t="e">
        <f>#REF!</f>
        <v>#REF!</v>
      </c>
      <c r="K626" s="25" t="e">
        <f>#REF!</f>
        <v>#REF!</v>
      </c>
      <c r="L626" s="25" t="e">
        <f>#REF!</f>
        <v>#REF!</v>
      </c>
      <c r="M626" s="25" t="e">
        <f>#REF!</f>
        <v>#REF!</v>
      </c>
      <c r="N626" s="25" t="e">
        <f>#REF!</f>
        <v>#REF!</v>
      </c>
      <c r="O626" s="25">
        <f t="shared" ref="O626:O639" si="61">F626</f>
        <v>272</v>
      </c>
      <c r="P626" s="25">
        <f t="shared" ref="P626:P639" si="62">G626</f>
        <v>40256</v>
      </c>
    </row>
    <row r="627" spans="1:16" s="26" customFormat="1" ht="26.4" x14ac:dyDescent="0.25">
      <c r="A627" s="70">
        <v>488</v>
      </c>
      <c r="B627" s="71"/>
      <c r="C627" s="72" t="s">
        <v>995</v>
      </c>
      <c r="D627" s="73" t="s">
        <v>300</v>
      </c>
      <c r="E627" s="74">
        <v>1</v>
      </c>
      <c r="F627" s="75">
        <v>800</v>
      </c>
      <c r="G627" s="74">
        <v>800</v>
      </c>
      <c r="H627" s="76"/>
      <c r="I627" s="25" t="e">
        <f>#REF!</f>
        <v>#REF!</v>
      </c>
      <c r="J627" s="25" t="e">
        <f>#REF!</f>
        <v>#REF!</v>
      </c>
      <c r="K627" s="25" t="e">
        <f>#REF!</f>
        <v>#REF!</v>
      </c>
      <c r="L627" s="25" t="e">
        <f>#REF!</f>
        <v>#REF!</v>
      </c>
      <c r="M627" s="25" t="e">
        <f>#REF!</f>
        <v>#REF!</v>
      </c>
      <c r="N627" s="25" t="e">
        <f>#REF!</f>
        <v>#REF!</v>
      </c>
      <c r="O627" s="25">
        <f t="shared" si="61"/>
        <v>800</v>
      </c>
      <c r="P627" s="25">
        <f t="shared" si="62"/>
        <v>800</v>
      </c>
    </row>
    <row r="628" spans="1:16" s="26" customFormat="1" ht="13.2" x14ac:dyDescent="0.25">
      <c r="A628" s="70">
        <v>489</v>
      </c>
      <c r="B628" s="71"/>
      <c r="C628" s="72" t="s">
        <v>996</v>
      </c>
      <c r="D628" s="73" t="s">
        <v>300</v>
      </c>
      <c r="E628" s="74">
        <v>1</v>
      </c>
      <c r="F628" s="75">
        <v>400</v>
      </c>
      <c r="G628" s="74">
        <v>400</v>
      </c>
      <c r="H628" s="76"/>
      <c r="I628" s="25" t="e">
        <f>#REF!</f>
        <v>#REF!</v>
      </c>
      <c r="J628" s="25" t="e">
        <f>#REF!</f>
        <v>#REF!</v>
      </c>
      <c r="K628" s="25" t="e">
        <f>#REF!</f>
        <v>#REF!</v>
      </c>
      <c r="L628" s="25" t="e">
        <f>#REF!</f>
        <v>#REF!</v>
      </c>
      <c r="M628" s="25" t="e">
        <f>#REF!</f>
        <v>#REF!</v>
      </c>
      <c r="N628" s="25" t="e">
        <f>#REF!</f>
        <v>#REF!</v>
      </c>
      <c r="O628" s="25">
        <f t="shared" si="61"/>
        <v>400</v>
      </c>
      <c r="P628" s="25">
        <f t="shared" si="62"/>
        <v>400</v>
      </c>
    </row>
    <row r="629" spans="1:16" s="26" customFormat="1" ht="39.6" x14ac:dyDescent="0.25">
      <c r="A629" s="70">
        <v>490</v>
      </c>
      <c r="B629" s="71"/>
      <c r="C629" s="72" t="s">
        <v>997</v>
      </c>
      <c r="D629" s="73" t="s">
        <v>300</v>
      </c>
      <c r="E629" s="74" t="s">
        <v>998</v>
      </c>
      <c r="F629" s="75">
        <v>70</v>
      </c>
      <c r="G629" s="74">
        <v>56735.700000000004</v>
      </c>
      <c r="H629" s="76"/>
      <c r="I629" s="25" t="e">
        <f>#REF!</f>
        <v>#REF!</v>
      </c>
      <c r="J629" s="25" t="e">
        <f>#REF!</f>
        <v>#REF!</v>
      </c>
      <c r="K629" s="25" t="e">
        <f>#REF!</f>
        <v>#REF!</v>
      </c>
      <c r="L629" s="25" t="e">
        <f>#REF!</f>
        <v>#REF!</v>
      </c>
      <c r="M629" s="25" t="e">
        <f>#REF!</f>
        <v>#REF!</v>
      </c>
      <c r="N629" s="25" t="e">
        <f>#REF!</f>
        <v>#REF!</v>
      </c>
      <c r="O629" s="25">
        <f t="shared" si="61"/>
        <v>70</v>
      </c>
      <c r="P629" s="25">
        <f t="shared" si="62"/>
        <v>56735.700000000004</v>
      </c>
    </row>
    <row r="630" spans="1:16" s="26" customFormat="1" ht="26.4" x14ac:dyDescent="0.25">
      <c r="A630" s="70">
        <v>491</v>
      </c>
      <c r="B630" s="71"/>
      <c r="C630" s="72" t="s">
        <v>999</v>
      </c>
      <c r="D630" s="73" t="s">
        <v>380</v>
      </c>
      <c r="E630" s="74">
        <v>1</v>
      </c>
      <c r="F630" s="75">
        <v>1775</v>
      </c>
      <c r="G630" s="74">
        <v>1775</v>
      </c>
      <c r="H630" s="76"/>
      <c r="I630" s="25" t="e">
        <f>#REF!</f>
        <v>#REF!</v>
      </c>
      <c r="J630" s="25" t="e">
        <f>#REF!</f>
        <v>#REF!</v>
      </c>
      <c r="K630" s="25" t="e">
        <f>#REF!</f>
        <v>#REF!</v>
      </c>
      <c r="L630" s="25" t="e">
        <f>#REF!</f>
        <v>#REF!</v>
      </c>
      <c r="M630" s="25" t="e">
        <f>#REF!</f>
        <v>#REF!</v>
      </c>
      <c r="N630" s="25" t="e">
        <f>#REF!</f>
        <v>#REF!</v>
      </c>
      <c r="O630" s="25">
        <f t="shared" si="61"/>
        <v>1775</v>
      </c>
      <c r="P630" s="25">
        <f t="shared" si="62"/>
        <v>1775</v>
      </c>
    </row>
    <row r="631" spans="1:16" s="26" customFormat="1" ht="26.4" x14ac:dyDescent="0.25">
      <c r="A631" s="70">
        <v>492</v>
      </c>
      <c r="B631" s="71"/>
      <c r="C631" s="72" t="s">
        <v>1000</v>
      </c>
      <c r="D631" s="73" t="s">
        <v>380</v>
      </c>
      <c r="E631" s="74" t="s">
        <v>1001</v>
      </c>
      <c r="F631" s="75">
        <v>19700</v>
      </c>
      <c r="G631" s="74">
        <v>118874.41</v>
      </c>
      <c r="H631" s="76"/>
      <c r="I631" s="25" t="e">
        <f>#REF!</f>
        <v>#REF!</v>
      </c>
      <c r="J631" s="25" t="e">
        <f>#REF!</f>
        <v>#REF!</v>
      </c>
      <c r="K631" s="25" t="e">
        <f>#REF!</f>
        <v>#REF!</v>
      </c>
      <c r="L631" s="25" t="e">
        <f>#REF!</f>
        <v>#REF!</v>
      </c>
      <c r="M631" s="25" t="e">
        <f>#REF!</f>
        <v>#REF!</v>
      </c>
      <c r="N631" s="25" t="e">
        <f>#REF!</f>
        <v>#REF!</v>
      </c>
      <c r="O631" s="25">
        <f t="shared" si="61"/>
        <v>19700</v>
      </c>
      <c r="P631" s="25">
        <f t="shared" si="62"/>
        <v>118874.41</v>
      </c>
    </row>
    <row r="632" spans="1:16" s="26" customFormat="1" ht="26.4" x14ac:dyDescent="0.25">
      <c r="A632" s="70">
        <v>493</v>
      </c>
      <c r="B632" s="71"/>
      <c r="C632" s="72" t="s">
        <v>1002</v>
      </c>
      <c r="D632" s="73" t="s">
        <v>380</v>
      </c>
      <c r="E632" s="74">
        <v>1</v>
      </c>
      <c r="F632" s="75">
        <v>1830</v>
      </c>
      <c r="G632" s="74">
        <v>1830</v>
      </c>
      <c r="H632" s="76"/>
      <c r="I632" s="25" t="e">
        <f>#REF!</f>
        <v>#REF!</v>
      </c>
      <c r="J632" s="25" t="e">
        <f>#REF!</f>
        <v>#REF!</v>
      </c>
      <c r="K632" s="25" t="e">
        <f>#REF!</f>
        <v>#REF!</v>
      </c>
      <c r="L632" s="25" t="e">
        <f>#REF!</f>
        <v>#REF!</v>
      </c>
      <c r="M632" s="25" t="e">
        <f>#REF!</f>
        <v>#REF!</v>
      </c>
      <c r="N632" s="25" t="e">
        <f>#REF!</f>
        <v>#REF!</v>
      </c>
      <c r="O632" s="25">
        <f t="shared" si="61"/>
        <v>1830</v>
      </c>
      <c r="P632" s="25">
        <f t="shared" si="62"/>
        <v>1830</v>
      </c>
    </row>
    <row r="633" spans="1:16" s="26" customFormat="1" ht="39.6" x14ac:dyDescent="0.25">
      <c r="A633" s="70">
        <v>494</v>
      </c>
      <c r="B633" s="71"/>
      <c r="C633" s="72" t="s">
        <v>1003</v>
      </c>
      <c r="D633" s="73" t="s">
        <v>380</v>
      </c>
      <c r="E633" s="74">
        <v>1</v>
      </c>
      <c r="F633" s="75">
        <v>1600</v>
      </c>
      <c r="G633" s="74">
        <v>1600</v>
      </c>
      <c r="H633" s="76"/>
      <c r="I633" s="25" t="e">
        <f>#REF!</f>
        <v>#REF!</v>
      </c>
      <c r="J633" s="25" t="e">
        <f>#REF!</f>
        <v>#REF!</v>
      </c>
      <c r="K633" s="25" t="e">
        <f>#REF!</f>
        <v>#REF!</v>
      </c>
      <c r="L633" s="25" t="e">
        <f>#REF!</f>
        <v>#REF!</v>
      </c>
      <c r="M633" s="25" t="e">
        <f>#REF!</f>
        <v>#REF!</v>
      </c>
      <c r="N633" s="25" t="e">
        <f>#REF!</f>
        <v>#REF!</v>
      </c>
      <c r="O633" s="25">
        <f t="shared" si="61"/>
        <v>1600</v>
      </c>
      <c r="P633" s="25">
        <f t="shared" si="62"/>
        <v>1600</v>
      </c>
    </row>
    <row r="634" spans="1:16" s="26" customFormat="1" ht="26.4" x14ac:dyDescent="0.25">
      <c r="A634" s="70">
        <v>495</v>
      </c>
      <c r="B634" s="71"/>
      <c r="C634" s="72" t="s">
        <v>1004</v>
      </c>
      <c r="D634" s="73" t="s">
        <v>300</v>
      </c>
      <c r="E634" s="74" t="s">
        <v>1005</v>
      </c>
      <c r="F634" s="75">
        <v>400</v>
      </c>
      <c r="G634" s="74">
        <v>904</v>
      </c>
      <c r="H634" s="76"/>
      <c r="I634" s="25" t="e">
        <f>#REF!</f>
        <v>#REF!</v>
      </c>
      <c r="J634" s="25" t="e">
        <f>#REF!</f>
        <v>#REF!</v>
      </c>
      <c r="K634" s="25" t="e">
        <f>#REF!</f>
        <v>#REF!</v>
      </c>
      <c r="L634" s="25" t="e">
        <f>#REF!</f>
        <v>#REF!</v>
      </c>
      <c r="M634" s="25" t="e">
        <f>#REF!</f>
        <v>#REF!</v>
      </c>
      <c r="N634" s="25" t="e">
        <f>#REF!</f>
        <v>#REF!</v>
      </c>
      <c r="O634" s="25">
        <f t="shared" si="61"/>
        <v>400</v>
      </c>
      <c r="P634" s="25">
        <f t="shared" si="62"/>
        <v>904</v>
      </c>
    </row>
    <row r="635" spans="1:16" s="26" customFormat="1" ht="26.4" x14ac:dyDescent="0.25">
      <c r="A635" s="70">
        <v>496</v>
      </c>
      <c r="B635" s="71"/>
      <c r="C635" s="72" t="s">
        <v>1006</v>
      </c>
      <c r="D635" s="73" t="s">
        <v>300</v>
      </c>
      <c r="E635" s="74" t="s">
        <v>1007</v>
      </c>
      <c r="F635" s="75">
        <v>5</v>
      </c>
      <c r="G635" s="74">
        <v>924.1</v>
      </c>
      <c r="H635" s="76"/>
      <c r="I635" s="25" t="e">
        <f>#REF!</f>
        <v>#REF!</v>
      </c>
      <c r="J635" s="25" t="e">
        <f>#REF!</f>
        <v>#REF!</v>
      </c>
      <c r="K635" s="25" t="e">
        <f>#REF!</f>
        <v>#REF!</v>
      </c>
      <c r="L635" s="25" t="e">
        <f>#REF!</f>
        <v>#REF!</v>
      </c>
      <c r="M635" s="25" t="e">
        <f>#REF!</f>
        <v>#REF!</v>
      </c>
      <c r="N635" s="25" t="e">
        <f>#REF!</f>
        <v>#REF!</v>
      </c>
      <c r="O635" s="25">
        <f t="shared" si="61"/>
        <v>5</v>
      </c>
      <c r="P635" s="25">
        <f t="shared" si="62"/>
        <v>924.1</v>
      </c>
    </row>
    <row r="636" spans="1:16" s="26" customFormat="1" ht="39.6" x14ac:dyDescent="0.25">
      <c r="A636" s="70">
        <v>497</v>
      </c>
      <c r="B636" s="71"/>
      <c r="C636" s="72" t="s">
        <v>1008</v>
      </c>
      <c r="D636" s="73" t="s">
        <v>300</v>
      </c>
      <c r="E636" s="74">
        <v>1</v>
      </c>
      <c r="F636" s="75">
        <v>20</v>
      </c>
      <c r="G636" s="74">
        <v>20</v>
      </c>
      <c r="H636" s="76"/>
      <c r="I636" s="25" t="e">
        <f>#REF!</f>
        <v>#REF!</v>
      </c>
      <c r="J636" s="25" t="e">
        <f>#REF!</f>
        <v>#REF!</v>
      </c>
      <c r="K636" s="25" t="e">
        <f>#REF!</f>
        <v>#REF!</v>
      </c>
      <c r="L636" s="25" t="e">
        <f>#REF!</f>
        <v>#REF!</v>
      </c>
      <c r="M636" s="25" t="e">
        <f>#REF!</f>
        <v>#REF!</v>
      </c>
      <c r="N636" s="25" t="e">
        <f>#REF!</f>
        <v>#REF!</v>
      </c>
      <c r="O636" s="25">
        <f t="shared" si="61"/>
        <v>20</v>
      </c>
      <c r="P636" s="25">
        <f t="shared" si="62"/>
        <v>20</v>
      </c>
    </row>
    <row r="637" spans="1:16" s="26" customFormat="1" ht="13.2" x14ac:dyDescent="0.25">
      <c r="A637" s="70">
        <v>498</v>
      </c>
      <c r="B637" s="71"/>
      <c r="C637" s="72" t="s">
        <v>1009</v>
      </c>
      <c r="D637" s="73" t="s">
        <v>300</v>
      </c>
      <c r="E637" s="74">
        <v>25</v>
      </c>
      <c r="F637" s="75">
        <v>73</v>
      </c>
      <c r="G637" s="74">
        <v>1825</v>
      </c>
      <c r="H637" s="76"/>
      <c r="I637" s="25" t="e">
        <f>#REF!</f>
        <v>#REF!</v>
      </c>
      <c r="J637" s="25" t="e">
        <f>#REF!</f>
        <v>#REF!</v>
      </c>
      <c r="K637" s="25" t="e">
        <f>#REF!</f>
        <v>#REF!</v>
      </c>
      <c r="L637" s="25" t="e">
        <f>#REF!</f>
        <v>#REF!</v>
      </c>
      <c r="M637" s="25" t="e">
        <f>#REF!</f>
        <v>#REF!</v>
      </c>
      <c r="N637" s="25" t="e">
        <f>#REF!</f>
        <v>#REF!</v>
      </c>
      <c r="O637" s="25">
        <f t="shared" si="61"/>
        <v>73</v>
      </c>
      <c r="P637" s="25">
        <f t="shared" si="62"/>
        <v>1825</v>
      </c>
    </row>
    <row r="638" spans="1:16" s="26" customFormat="1" ht="26.4" x14ac:dyDescent="0.25">
      <c r="A638" s="70">
        <v>499</v>
      </c>
      <c r="B638" s="71"/>
      <c r="C638" s="72" t="s">
        <v>1010</v>
      </c>
      <c r="D638" s="73" t="s">
        <v>300</v>
      </c>
      <c r="E638" s="74">
        <v>1</v>
      </c>
      <c r="F638" s="75">
        <v>985</v>
      </c>
      <c r="G638" s="74">
        <v>985</v>
      </c>
      <c r="H638" s="76"/>
      <c r="I638" s="25" t="e">
        <f>#REF!</f>
        <v>#REF!</v>
      </c>
      <c r="J638" s="25" t="e">
        <f>#REF!</f>
        <v>#REF!</v>
      </c>
      <c r="K638" s="25" t="e">
        <f>#REF!</f>
        <v>#REF!</v>
      </c>
      <c r="L638" s="25" t="e">
        <f>#REF!</f>
        <v>#REF!</v>
      </c>
      <c r="M638" s="25" t="e">
        <f>#REF!</f>
        <v>#REF!</v>
      </c>
      <c r="N638" s="25" t="e">
        <f>#REF!</f>
        <v>#REF!</v>
      </c>
      <c r="O638" s="25">
        <f t="shared" si="61"/>
        <v>985</v>
      </c>
      <c r="P638" s="25">
        <f t="shared" si="62"/>
        <v>985</v>
      </c>
    </row>
    <row r="639" spans="1:16" s="26" customFormat="1" ht="27" thickBot="1" x14ac:dyDescent="0.3">
      <c r="A639" s="70">
        <v>500</v>
      </c>
      <c r="B639" s="71"/>
      <c r="C639" s="72" t="s">
        <v>1011</v>
      </c>
      <c r="D639" s="73" t="s">
        <v>300</v>
      </c>
      <c r="E639" s="74">
        <v>1</v>
      </c>
      <c r="F639" s="75">
        <v>3</v>
      </c>
      <c r="G639" s="74">
        <v>3</v>
      </c>
      <c r="H639" s="76"/>
      <c r="I639" s="25" t="e">
        <f>#REF!</f>
        <v>#REF!</v>
      </c>
      <c r="J639" s="25" t="e">
        <f>#REF!</f>
        <v>#REF!</v>
      </c>
      <c r="K639" s="25" t="e">
        <f>#REF!</f>
        <v>#REF!</v>
      </c>
      <c r="L639" s="25" t="e">
        <f>#REF!</f>
        <v>#REF!</v>
      </c>
      <c r="M639" s="25" t="e">
        <f>#REF!</f>
        <v>#REF!</v>
      </c>
      <c r="N639" s="25" t="e">
        <f>#REF!</f>
        <v>#REF!</v>
      </c>
      <c r="O639" s="25">
        <f t="shared" si="61"/>
        <v>3</v>
      </c>
      <c r="P639" s="25">
        <f t="shared" si="62"/>
        <v>3</v>
      </c>
    </row>
    <row r="640" spans="1:16" s="17" customFormat="1" ht="13.8" thickBot="1" x14ac:dyDescent="0.3">
      <c r="A640" s="35"/>
      <c r="B640" s="29" t="s">
        <v>301</v>
      </c>
      <c r="C640" s="29"/>
      <c r="D640" s="29"/>
      <c r="E640" s="30"/>
      <c r="F640" s="31">
        <f>SUM(Лист1!O14:O639)</f>
        <v>570523.56000000006</v>
      </c>
      <c r="G640" s="32">
        <f>SUM(Лист1!P14:P639)</f>
        <v>16343867.319999995</v>
      </c>
      <c r="H640" s="33"/>
    </row>
    <row r="641" spans="1:8" s="17" customFormat="1" ht="13.8" thickBot="1" x14ac:dyDescent="0.3">
      <c r="A641" s="27"/>
      <c r="B641" s="36" t="s">
        <v>151</v>
      </c>
      <c r="C641" s="29"/>
      <c r="D641" s="29"/>
      <c r="E641" s="37"/>
      <c r="F641" s="31">
        <f>SUM(Лист1!O1:O640)</f>
        <v>571173.56000000006</v>
      </c>
      <c r="G641" s="32">
        <f>SUM(Лист1!P1:P640)</f>
        <v>16349651.889999995</v>
      </c>
      <c r="H641" s="33"/>
    </row>
    <row r="642" spans="1:8" s="17" customFormat="1" ht="13.2" x14ac:dyDescent="0.25"/>
  </sheetData>
  <mergeCells count="288">
    <mergeCell ref="G6:G7"/>
    <mergeCell ref="E5:E7"/>
    <mergeCell ref="F5:G5"/>
    <mergeCell ref="H5:H7"/>
    <mergeCell ref="F6:F7"/>
    <mergeCell ref="A5:A7"/>
    <mergeCell ref="B5:B7"/>
    <mergeCell ref="C5:C7"/>
    <mergeCell ref="D5:D7"/>
    <mergeCell ref="F23:G23"/>
    <mergeCell ref="H23:H25"/>
    <mergeCell ref="F24:F25"/>
    <mergeCell ref="G24:G25"/>
    <mergeCell ref="A23:A25"/>
    <mergeCell ref="B23:B25"/>
    <mergeCell ref="C23:C25"/>
    <mergeCell ref="D23:D25"/>
    <mergeCell ref="E23:E25"/>
    <mergeCell ref="F39:G39"/>
    <mergeCell ref="H39:H41"/>
    <mergeCell ref="F40:F41"/>
    <mergeCell ref="G40:G41"/>
    <mergeCell ref="A39:A41"/>
    <mergeCell ref="B39:B41"/>
    <mergeCell ref="C39:C41"/>
    <mergeCell ref="D39:D41"/>
    <mergeCell ref="E39:E41"/>
    <mergeCell ref="F56:G56"/>
    <mergeCell ref="H56:H58"/>
    <mergeCell ref="F57:F58"/>
    <mergeCell ref="G57:G58"/>
    <mergeCell ref="A56:A58"/>
    <mergeCell ref="B56:B58"/>
    <mergeCell ref="C56:C58"/>
    <mergeCell ref="D56:D58"/>
    <mergeCell ref="E56:E58"/>
    <mergeCell ref="F74:G74"/>
    <mergeCell ref="H74:H76"/>
    <mergeCell ref="F75:F76"/>
    <mergeCell ref="G75:G76"/>
    <mergeCell ref="A74:A76"/>
    <mergeCell ref="B74:B76"/>
    <mergeCell ref="C74:C76"/>
    <mergeCell ref="D74:D76"/>
    <mergeCell ref="E74:E76"/>
    <mergeCell ref="F94:G94"/>
    <mergeCell ref="H94:H96"/>
    <mergeCell ref="F95:F96"/>
    <mergeCell ref="G95:G96"/>
    <mergeCell ref="A94:A96"/>
    <mergeCell ref="B94:B96"/>
    <mergeCell ref="C94:C96"/>
    <mergeCell ref="D94:D96"/>
    <mergeCell ref="E94:E96"/>
    <mergeCell ref="F117:G117"/>
    <mergeCell ref="H117:H119"/>
    <mergeCell ref="F118:F119"/>
    <mergeCell ref="G118:G119"/>
    <mergeCell ref="A117:A119"/>
    <mergeCell ref="B117:B119"/>
    <mergeCell ref="C117:C119"/>
    <mergeCell ref="D117:D119"/>
    <mergeCell ref="E117:E119"/>
    <mergeCell ref="F132:G132"/>
    <mergeCell ref="H132:H134"/>
    <mergeCell ref="F133:F134"/>
    <mergeCell ref="G133:G134"/>
    <mergeCell ref="A132:A134"/>
    <mergeCell ref="B132:B134"/>
    <mergeCell ref="C132:C134"/>
    <mergeCell ref="D132:D134"/>
    <mergeCell ref="E132:E134"/>
    <mergeCell ref="F156:G156"/>
    <mergeCell ref="H156:H158"/>
    <mergeCell ref="F157:F158"/>
    <mergeCell ref="G157:G158"/>
    <mergeCell ref="A156:A158"/>
    <mergeCell ref="B156:B158"/>
    <mergeCell ref="C156:C158"/>
    <mergeCell ref="D156:D158"/>
    <mergeCell ref="E156:E158"/>
    <mergeCell ref="F174:G174"/>
    <mergeCell ref="H174:H176"/>
    <mergeCell ref="F175:F176"/>
    <mergeCell ref="G175:G176"/>
    <mergeCell ref="A174:A176"/>
    <mergeCell ref="B174:B176"/>
    <mergeCell ref="C174:C176"/>
    <mergeCell ref="D174:D176"/>
    <mergeCell ref="E174:E176"/>
    <mergeCell ref="F194:G194"/>
    <mergeCell ref="H194:H196"/>
    <mergeCell ref="F195:F196"/>
    <mergeCell ref="G195:G196"/>
    <mergeCell ref="A194:A196"/>
    <mergeCell ref="B194:B196"/>
    <mergeCell ref="C194:C196"/>
    <mergeCell ref="D194:D196"/>
    <mergeCell ref="E194:E196"/>
    <mergeCell ref="F216:G216"/>
    <mergeCell ref="H216:H218"/>
    <mergeCell ref="F217:F218"/>
    <mergeCell ref="G217:G218"/>
    <mergeCell ref="A216:A218"/>
    <mergeCell ref="B216:B218"/>
    <mergeCell ref="C216:C218"/>
    <mergeCell ref="D216:D218"/>
    <mergeCell ref="E216:E218"/>
    <mergeCell ref="F236:G236"/>
    <mergeCell ref="H236:H238"/>
    <mergeCell ref="F237:F238"/>
    <mergeCell ref="G237:G238"/>
    <mergeCell ref="A236:A238"/>
    <mergeCell ref="B236:B238"/>
    <mergeCell ref="C236:C238"/>
    <mergeCell ref="D236:D238"/>
    <mergeCell ref="E236:E238"/>
    <mergeCell ref="F255:G255"/>
    <mergeCell ref="H255:H257"/>
    <mergeCell ref="F256:F257"/>
    <mergeCell ref="G256:G257"/>
    <mergeCell ref="A255:A257"/>
    <mergeCell ref="B255:B257"/>
    <mergeCell ref="C255:C257"/>
    <mergeCell ref="D255:D257"/>
    <mergeCell ref="E255:E257"/>
    <mergeCell ref="F276:G276"/>
    <mergeCell ref="H276:H278"/>
    <mergeCell ref="F277:F278"/>
    <mergeCell ref="G277:G278"/>
    <mergeCell ref="A276:A278"/>
    <mergeCell ref="B276:B278"/>
    <mergeCell ref="C276:C278"/>
    <mergeCell ref="D276:D278"/>
    <mergeCell ref="E276:E278"/>
    <mergeCell ref="F293:G293"/>
    <mergeCell ref="H293:H295"/>
    <mergeCell ref="F294:F295"/>
    <mergeCell ref="G294:G295"/>
    <mergeCell ref="A293:A295"/>
    <mergeCell ref="B293:B295"/>
    <mergeCell ref="C293:C295"/>
    <mergeCell ref="D293:D295"/>
    <mergeCell ref="E293:E295"/>
    <mergeCell ref="F314:G314"/>
    <mergeCell ref="H314:H316"/>
    <mergeCell ref="F315:F316"/>
    <mergeCell ref="G315:G316"/>
    <mergeCell ref="A314:A316"/>
    <mergeCell ref="B314:B316"/>
    <mergeCell ref="C314:C316"/>
    <mergeCell ref="D314:D316"/>
    <mergeCell ref="E314:E316"/>
    <mergeCell ref="F337:G337"/>
    <mergeCell ref="H337:H339"/>
    <mergeCell ref="F338:F339"/>
    <mergeCell ref="G338:G339"/>
    <mergeCell ref="A337:A339"/>
    <mergeCell ref="B337:B339"/>
    <mergeCell ref="C337:C339"/>
    <mergeCell ref="D337:D339"/>
    <mergeCell ref="E337:E339"/>
    <mergeCell ref="F358:G358"/>
    <mergeCell ref="H358:H360"/>
    <mergeCell ref="F359:F360"/>
    <mergeCell ref="G359:G360"/>
    <mergeCell ref="A358:A360"/>
    <mergeCell ref="B358:B360"/>
    <mergeCell ref="C358:C360"/>
    <mergeCell ref="D358:D360"/>
    <mergeCell ref="E358:E360"/>
    <mergeCell ref="F372:G372"/>
    <mergeCell ref="H372:H374"/>
    <mergeCell ref="F373:F374"/>
    <mergeCell ref="G373:G374"/>
    <mergeCell ref="A372:A374"/>
    <mergeCell ref="B372:B374"/>
    <mergeCell ref="C372:C374"/>
    <mergeCell ref="D372:D374"/>
    <mergeCell ref="E372:E374"/>
    <mergeCell ref="F383:G383"/>
    <mergeCell ref="H383:H385"/>
    <mergeCell ref="F384:F385"/>
    <mergeCell ref="G384:G385"/>
    <mergeCell ref="A383:A385"/>
    <mergeCell ref="B383:B385"/>
    <mergeCell ref="C383:C385"/>
    <mergeCell ref="D383:D385"/>
    <mergeCell ref="E383:E385"/>
    <mergeCell ref="F398:G398"/>
    <mergeCell ref="H398:H400"/>
    <mergeCell ref="F399:F400"/>
    <mergeCell ref="G399:G400"/>
    <mergeCell ref="A398:A400"/>
    <mergeCell ref="B398:B400"/>
    <mergeCell ref="C398:C400"/>
    <mergeCell ref="D398:D400"/>
    <mergeCell ref="E398:E400"/>
    <mergeCell ref="F417:G417"/>
    <mergeCell ref="H417:H419"/>
    <mergeCell ref="F418:F419"/>
    <mergeCell ref="G418:G419"/>
    <mergeCell ref="A417:A419"/>
    <mergeCell ref="B417:B419"/>
    <mergeCell ref="C417:C419"/>
    <mergeCell ref="D417:D419"/>
    <mergeCell ref="E417:E419"/>
    <mergeCell ref="F440:G440"/>
    <mergeCell ref="H440:H442"/>
    <mergeCell ref="F441:F442"/>
    <mergeCell ref="G441:G442"/>
    <mergeCell ref="A440:A442"/>
    <mergeCell ref="B440:B442"/>
    <mergeCell ref="C440:C442"/>
    <mergeCell ref="D440:D442"/>
    <mergeCell ref="E440:E442"/>
    <mergeCell ref="F465:G465"/>
    <mergeCell ref="H465:H467"/>
    <mergeCell ref="F466:F467"/>
    <mergeCell ref="G466:G467"/>
    <mergeCell ref="A465:A467"/>
    <mergeCell ref="B465:B467"/>
    <mergeCell ref="C465:C467"/>
    <mergeCell ref="D465:D467"/>
    <mergeCell ref="E465:E467"/>
    <mergeCell ref="F487:G487"/>
    <mergeCell ref="H487:H489"/>
    <mergeCell ref="F488:F489"/>
    <mergeCell ref="G488:G489"/>
    <mergeCell ref="A487:A489"/>
    <mergeCell ref="B487:B489"/>
    <mergeCell ref="C487:C489"/>
    <mergeCell ref="D487:D489"/>
    <mergeCell ref="E487:E489"/>
    <mergeCell ref="F510:G510"/>
    <mergeCell ref="H510:H512"/>
    <mergeCell ref="F511:F512"/>
    <mergeCell ref="G511:G512"/>
    <mergeCell ref="A510:A512"/>
    <mergeCell ref="B510:B512"/>
    <mergeCell ref="C510:C512"/>
    <mergeCell ref="D510:D512"/>
    <mergeCell ref="E510:E512"/>
    <mergeCell ref="F534:G534"/>
    <mergeCell ref="H534:H536"/>
    <mergeCell ref="F535:F536"/>
    <mergeCell ref="G535:G536"/>
    <mergeCell ref="A534:A536"/>
    <mergeCell ref="B534:B536"/>
    <mergeCell ref="C534:C536"/>
    <mergeCell ref="D534:D536"/>
    <mergeCell ref="E534:E536"/>
    <mergeCell ref="F554:G554"/>
    <mergeCell ref="H554:H556"/>
    <mergeCell ref="F555:F556"/>
    <mergeCell ref="G555:G556"/>
    <mergeCell ref="A554:A556"/>
    <mergeCell ref="B554:B556"/>
    <mergeCell ref="C554:C556"/>
    <mergeCell ref="D554:D556"/>
    <mergeCell ref="E554:E556"/>
    <mergeCell ref="F576:G576"/>
    <mergeCell ref="H576:H578"/>
    <mergeCell ref="F577:F578"/>
    <mergeCell ref="G577:G578"/>
    <mergeCell ref="A576:A578"/>
    <mergeCell ref="B576:B578"/>
    <mergeCell ref="C576:C578"/>
    <mergeCell ref="D576:D578"/>
    <mergeCell ref="E576:E578"/>
    <mergeCell ref="F601:G601"/>
    <mergeCell ref="H601:H603"/>
    <mergeCell ref="F602:F603"/>
    <mergeCell ref="G602:G603"/>
    <mergeCell ref="A601:A603"/>
    <mergeCell ref="B601:B603"/>
    <mergeCell ref="C601:C603"/>
    <mergeCell ref="D601:D603"/>
    <mergeCell ref="E601:E603"/>
    <mergeCell ref="F623:G623"/>
    <mergeCell ref="H623:H625"/>
    <mergeCell ref="F624:F625"/>
    <mergeCell ref="G624:G625"/>
    <mergeCell ref="A623:A625"/>
    <mergeCell ref="B623:B625"/>
    <mergeCell ref="C623:C625"/>
    <mergeCell ref="D623:D625"/>
    <mergeCell ref="E623:E625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32" manualBreakCount="32">
    <brk id="21" max="16383" man="1"/>
    <brk id="37" max="16383" man="1"/>
    <brk id="54" max="16383" man="1"/>
    <brk id="72" max="16383" man="1"/>
    <brk id="92" max="16383" man="1"/>
    <brk id="115" max="16383" man="1"/>
    <brk id="130" max="16383" man="1"/>
    <brk id="154" max="16383" man="1"/>
    <brk id="172" max="16383" man="1"/>
    <brk id="192" max="16383" man="1"/>
    <brk id="214" max="16383" man="1"/>
    <brk id="234" max="16383" man="1"/>
    <brk id="253" max="16383" man="1"/>
    <brk id="274" max="16383" man="1"/>
    <brk id="291" max="16383" man="1"/>
    <brk id="312" max="16383" man="1"/>
    <brk id="335" max="16383" man="1"/>
    <brk id="356" max="16383" man="1"/>
    <brk id="370" max="16383" man="1"/>
    <brk id="381" max="16383" man="1"/>
    <brk id="396" max="16383" man="1"/>
    <brk id="415" max="16383" man="1"/>
    <brk id="438" max="16383" man="1"/>
    <brk id="463" max="16383" man="1"/>
    <brk id="485" max="16383" man="1"/>
    <brk id="508" max="16383" man="1"/>
    <brk id="532" max="16383" man="1"/>
    <brk id="552" max="16383" man="1"/>
    <brk id="574" max="16383" man="1"/>
    <brk id="599" max="16383" man="1"/>
    <brk id="621" max="16383" man="1"/>
    <brk id="6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3"/>
      <c r="B1" s="104"/>
      <c r="C1" s="104"/>
      <c r="M1" s="11" t="s">
        <v>131</v>
      </c>
    </row>
    <row r="2" spans="1:14" s="10" customFormat="1" ht="12.9" customHeight="1" x14ac:dyDescent="0.25">
      <c r="A2" s="105"/>
      <c r="B2" s="105"/>
      <c r="C2" s="105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6" t="s">
        <v>133</v>
      </c>
      <c r="B3" s="106"/>
      <c r="C3" s="106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5" t="s">
        <v>139</v>
      </c>
      <c r="B11" s="89" t="s">
        <v>140</v>
      </c>
      <c r="C11" s="89" t="s">
        <v>32</v>
      </c>
      <c r="D11" s="100" t="s">
        <v>141</v>
      </c>
      <c r="E11" s="89" t="s">
        <v>142</v>
      </c>
      <c r="F11" s="89" t="s">
        <v>143</v>
      </c>
      <c r="G11" s="89"/>
      <c r="H11" s="89" t="s">
        <v>144</v>
      </c>
      <c r="I11" s="89"/>
      <c r="J11" s="89"/>
      <c r="K11" s="89"/>
      <c r="L11" s="89" t="s">
        <v>145</v>
      </c>
      <c r="M11" s="89"/>
      <c r="N11" s="90" t="s">
        <v>146</v>
      </c>
    </row>
    <row r="12" spans="1:14" x14ac:dyDescent="0.25">
      <c r="A12" s="96"/>
      <c r="B12" s="98"/>
      <c r="C12" s="98"/>
      <c r="D12" s="101"/>
      <c r="E12" s="98"/>
      <c r="F12" s="98" t="s">
        <v>147</v>
      </c>
      <c r="G12" s="98" t="s">
        <v>148</v>
      </c>
      <c r="H12" s="98" t="s">
        <v>149</v>
      </c>
      <c r="I12" s="98"/>
      <c r="J12" s="107" t="s">
        <v>150</v>
      </c>
      <c r="K12" s="108"/>
      <c r="L12" s="93" t="s">
        <v>147</v>
      </c>
      <c r="M12" s="93" t="s">
        <v>148</v>
      </c>
      <c r="N12" s="91"/>
    </row>
    <row r="13" spans="1:14" ht="13.8" thickBot="1" x14ac:dyDescent="0.3">
      <c r="A13" s="97"/>
      <c r="B13" s="99"/>
      <c r="C13" s="99"/>
      <c r="D13" s="102"/>
      <c r="E13" s="99"/>
      <c r="F13" s="99"/>
      <c r="G13" s="99"/>
      <c r="H13" s="19" t="s">
        <v>147</v>
      </c>
      <c r="I13" s="19" t="s">
        <v>148</v>
      </c>
      <c r="J13" s="19" t="s">
        <v>147</v>
      </c>
      <c r="K13" s="19" t="s">
        <v>148</v>
      </c>
      <c r="L13" s="94"/>
      <c r="M13" s="94"/>
      <c r="N13" s="92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- 32 -</v>
      </c>
    </row>
    <row r="33" spans="1:14" ht="26.25" customHeight="1" x14ac:dyDescent="0.25">
      <c r="A33" s="95" t="s">
        <v>139</v>
      </c>
      <c r="B33" s="89" t="s">
        <v>140</v>
      </c>
      <c r="C33" s="89" t="str">
        <f>$C$11</f>
        <v>Найменування</v>
      </c>
      <c r="D33" s="100" t="s">
        <v>141</v>
      </c>
      <c r="E33" s="89" t="s">
        <v>142</v>
      </c>
      <c r="F33" s="89" t="str">
        <f>$F$11</f>
        <v>Залишок
на 1 ___________</v>
      </c>
      <c r="G33" s="89"/>
      <c r="H33" s="89" t="str">
        <f>$H$11</f>
        <v>Оборот за ___________________________</v>
      </c>
      <c r="I33" s="89"/>
      <c r="J33" s="89"/>
      <c r="K33" s="89"/>
      <c r="L33" s="89" t="str">
        <f>$L$11</f>
        <v>Залишок
на 1 ____________</v>
      </c>
      <c r="M33" s="89"/>
      <c r="N33" s="90" t="s">
        <v>146</v>
      </c>
    </row>
    <row r="34" spans="1:14" ht="12.75" customHeight="1" x14ac:dyDescent="0.25">
      <c r="A34" s="96"/>
      <c r="B34" s="98"/>
      <c r="C34" s="98"/>
      <c r="D34" s="101"/>
      <c r="E34" s="98"/>
      <c r="F34" s="98" t="s">
        <v>147</v>
      </c>
      <c r="G34" s="98" t="s">
        <v>148</v>
      </c>
      <c r="H34" s="98" t="s">
        <v>149</v>
      </c>
      <c r="I34" s="98"/>
      <c r="J34" s="107" t="s">
        <v>150</v>
      </c>
      <c r="K34" s="108"/>
      <c r="L34" s="93" t="s">
        <v>147</v>
      </c>
      <c r="M34" s="93" t="s">
        <v>148</v>
      </c>
      <c r="N34" s="91"/>
    </row>
    <row r="35" spans="1:14" ht="13.5" customHeight="1" thickBot="1" x14ac:dyDescent="0.3">
      <c r="A35" s="97"/>
      <c r="B35" s="99"/>
      <c r="C35" s="99"/>
      <c r="D35" s="102"/>
      <c r="E35" s="99"/>
      <c r="F35" s="99"/>
      <c r="G35" s="99"/>
      <c r="H35" s="19" t="s">
        <v>147</v>
      </c>
      <c r="I35" s="19" t="s">
        <v>148</v>
      </c>
      <c r="J35" s="19" t="s">
        <v>147</v>
      </c>
      <c r="K35" s="19" t="s">
        <v>148</v>
      </c>
      <c r="L35" s="94"/>
      <c r="M35" s="94"/>
      <c r="N35" s="92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FryLine</cp:lastModifiedBy>
  <cp:lastPrinted>2004-07-28T07:23:34Z</cp:lastPrinted>
  <dcterms:created xsi:type="dcterms:W3CDTF">2002-01-04T14:46:51Z</dcterms:created>
  <dcterms:modified xsi:type="dcterms:W3CDTF">2024-05-07T13:05:30Z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