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62</definedName>
    <definedName name="MPageCount">63</definedName>
    <definedName name="MPageRange" hidden="1">Лист1!$A$1271:$A$1277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243" i="4" l="1"/>
  <c r="I1243" i="4"/>
  <c r="J1243" i="4"/>
  <c r="K1243" i="4"/>
  <c r="L1243" i="4"/>
  <c r="M1243" i="4"/>
  <c r="N1243" i="4"/>
  <c r="O1243" i="4"/>
  <c r="H1244" i="4"/>
  <c r="I1244" i="4"/>
  <c r="J1244" i="4"/>
  <c r="K1244" i="4"/>
  <c r="L1244" i="4"/>
  <c r="M1244" i="4"/>
  <c r="N1244" i="4"/>
  <c r="O1244" i="4"/>
  <c r="H1245" i="4"/>
  <c r="I1245" i="4"/>
  <c r="J1245" i="4"/>
  <c r="K1245" i="4"/>
  <c r="L1245" i="4"/>
  <c r="M1245" i="4"/>
  <c r="N1245" i="4"/>
  <c r="O1245" i="4"/>
  <c r="H1246" i="4"/>
  <c r="I1246" i="4"/>
  <c r="J1246" i="4"/>
  <c r="K1246" i="4"/>
  <c r="L1246" i="4"/>
  <c r="M1246" i="4"/>
  <c r="N1246" i="4"/>
  <c r="O1246" i="4"/>
  <c r="H1251" i="4"/>
  <c r="I1251" i="4"/>
  <c r="J1251" i="4"/>
  <c r="K1251" i="4"/>
  <c r="L1251" i="4"/>
  <c r="M1251" i="4"/>
  <c r="N1251" i="4"/>
  <c r="O1251" i="4"/>
  <c r="H1252" i="4"/>
  <c r="I1252" i="4"/>
  <c r="J1252" i="4"/>
  <c r="K1252" i="4"/>
  <c r="L1252" i="4"/>
  <c r="M1252" i="4"/>
  <c r="N1252" i="4"/>
  <c r="O1252" i="4"/>
  <c r="H1253" i="4"/>
  <c r="I1253" i="4"/>
  <c r="J1253" i="4"/>
  <c r="K1253" i="4"/>
  <c r="L1253" i="4"/>
  <c r="M1253" i="4"/>
  <c r="N1253" i="4"/>
  <c r="O1253" i="4"/>
  <c r="H1254" i="4"/>
  <c r="I1254" i="4"/>
  <c r="J1254" i="4"/>
  <c r="K1254" i="4"/>
  <c r="L1254" i="4"/>
  <c r="M1254" i="4"/>
  <c r="N1254" i="4"/>
  <c r="O1254" i="4"/>
  <c r="H1255" i="4"/>
  <c r="I1255" i="4"/>
  <c r="J1255" i="4"/>
  <c r="K1255" i="4"/>
  <c r="L1255" i="4"/>
  <c r="M1255" i="4"/>
  <c r="N1255" i="4"/>
  <c r="O1255" i="4"/>
  <c r="H1256" i="4"/>
  <c r="I1256" i="4"/>
  <c r="J1256" i="4"/>
  <c r="K1256" i="4"/>
  <c r="L1256" i="4"/>
  <c r="M1256" i="4"/>
  <c r="N1256" i="4"/>
  <c r="O1256" i="4"/>
  <c r="H1257" i="4"/>
  <c r="I1257" i="4"/>
  <c r="J1257" i="4"/>
  <c r="K1257" i="4"/>
  <c r="L1257" i="4"/>
  <c r="M1257" i="4"/>
  <c r="N1257" i="4"/>
  <c r="O1257" i="4"/>
  <c r="H1258" i="4"/>
  <c r="I1258" i="4"/>
  <c r="J1258" i="4"/>
  <c r="K1258" i="4"/>
  <c r="L1258" i="4"/>
  <c r="M1258" i="4"/>
  <c r="N1258" i="4"/>
  <c r="O1258" i="4"/>
  <c r="H1259" i="4"/>
  <c r="I1259" i="4"/>
  <c r="J1259" i="4"/>
  <c r="K1259" i="4"/>
  <c r="L1259" i="4"/>
  <c r="M1259" i="4"/>
  <c r="N1259" i="4"/>
  <c r="O1259" i="4"/>
  <c r="H1260" i="4"/>
  <c r="I1260" i="4"/>
  <c r="J1260" i="4"/>
  <c r="K1260" i="4"/>
  <c r="L1260" i="4"/>
  <c r="M1260" i="4"/>
  <c r="N1260" i="4"/>
  <c r="O1260" i="4"/>
  <c r="H1261" i="4"/>
  <c r="I1261" i="4"/>
  <c r="J1261" i="4"/>
  <c r="K1261" i="4"/>
  <c r="L1261" i="4"/>
  <c r="M1261" i="4"/>
  <c r="N1261" i="4"/>
  <c r="O1261" i="4"/>
  <c r="H1262" i="4"/>
  <c r="I1262" i="4"/>
  <c r="J1262" i="4"/>
  <c r="K1262" i="4"/>
  <c r="L1262" i="4"/>
  <c r="M1262" i="4"/>
  <c r="N1262" i="4"/>
  <c r="O1262" i="4"/>
  <c r="H1263" i="4"/>
  <c r="I1263" i="4"/>
  <c r="J1263" i="4"/>
  <c r="K1263" i="4"/>
  <c r="L1263" i="4"/>
  <c r="M1263" i="4"/>
  <c r="N1263" i="4"/>
  <c r="O1263" i="4"/>
  <c r="H1264" i="4"/>
  <c r="I1264" i="4"/>
  <c r="J1264" i="4"/>
  <c r="K1264" i="4"/>
  <c r="L1264" i="4"/>
  <c r="M1264" i="4"/>
  <c r="N1264" i="4"/>
  <c r="O1264" i="4"/>
  <c r="H1265" i="4"/>
  <c r="I1265" i="4"/>
  <c r="J1265" i="4"/>
  <c r="K1265" i="4"/>
  <c r="L1265" i="4"/>
  <c r="M1265" i="4"/>
  <c r="N1265" i="4"/>
  <c r="O1265" i="4"/>
  <c r="H1266" i="4"/>
  <c r="I1266" i="4"/>
  <c r="J1266" i="4"/>
  <c r="K1266" i="4"/>
  <c r="L1266" i="4"/>
  <c r="M1266" i="4"/>
  <c r="N1266" i="4"/>
  <c r="O1266" i="4"/>
  <c r="H1267" i="4"/>
  <c r="I1267" i="4"/>
  <c r="J1267" i="4"/>
  <c r="K1267" i="4"/>
  <c r="L1267" i="4"/>
  <c r="M1267" i="4"/>
  <c r="N1267" i="4"/>
  <c r="O1267" i="4"/>
  <c r="H1268" i="4"/>
  <c r="I1268" i="4"/>
  <c r="J1268" i="4"/>
  <c r="K1268" i="4"/>
  <c r="L1268" i="4"/>
  <c r="M1268" i="4"/>
  <c r="N1268" i="4"/>
  <c r="O1268" i="4"/>
  <c r="H1269" i="4"/>
  <c r="I1269" i="4"/>
  <c r="J1269" i="4"/>
  <c r="K1269" i="4"/>
  <c r="L1269" i="4"/>
  <c r="M1269" i="4"/>
  <c r="N1269" i="4"/>
  <c r="O1269" i="4"/>
  <c r="H1270" i="4"/>
  <c r="I1270" i="4"/>
  <c r="J1270" i="4"/>
  <c r="K1270" i="4"/>
  <c r="L1270" i="4"/>
  <c r="M1270" i="4"/>
  <c r="N1270" i="4"/>
  <c r="O1270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9" i="4"/>
  <c r="I819" i="4"/>
  <c r="J819" i="4"/>
  <c r="K819" i="4"/>
  <c r="L819" i="4"/>
  <c r="M819" i="4"/>
  <c r="N819" i="4"/>
  <c r="O819" i="4"/>
  <c r="H820" i="4"/>
  <c r="I820" i="4"/>
  <c r="J820" i="4"/>
  <c r="K820" i="4"/>
  <c r="L820" i="4"/>
  <c r="M820" i="4"/>
  <c r="N820" i="4"/>
  <c r="O820" i="4"/>
  <c r="H821" i="4"/>
  <c r="I821" i="4"/>
  <c r="J821" i="4"/>
  <c r="K821" i="4"/>
  <c r="L821" i="4"/>
  <c r="M821" i="4"/>
  <c r="N821" i="4"/>
  <c r="O821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5" i="4"/>
  <c r="I835" i="4"/>
  <c r="J835" i="4"/>
  <c r="K835" i="4"/>
  <c r="L835" i="4"/>
  <c r="M835" i="4"/>
  <c r="N835" i="4"/>
  <c r="O835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58" i="4"/>
  <c r="I858" i="4"/>
  <c r="J858" i="4"/>
  <c r="K858" i="4"/>
  <c r="L858" i="4"/>
  <c r="M858" i="4"/>
  <c r="N858" i="4"/>
  <c r="O858" i="4"/>
  <c r="H859" i="4"/>
  <c r="I859" i="4"/>
  <c r="J859" i="4"/>
  <c r="K859" i="4"/>
  <c r="L859" i="4"/>
  <c r="M859" i="4"/>
  <c r="N859" i="4"/>
  <c r="O859" i="4"/>
  <c r="H860" i="4"/>
  <c r="I860" i="4"/>
  <c r="J860" i="4"/>
  <c r="K860" i="4"/>
  <c r="L860" i="4"/>
  <c r="M860" i="4"/>
  <c r="N860" i="4"/>
  <c r="O860" i="4"/>
  <c r="H865" i="4"/>
  <c r="I865" i="4"/>
  <c r="J865" i="4"/>
  <c r="K865" i="4"/>
  <c r="L865" i="4"/>
  <c r="M865" i="4"/>
  <c r="N865" i="4"/>
  <c r="O865" i="4"/>
  <c r="H866" i="4"/>
  <c r="I866" i="4"/>
  <c r="J866" i="4"/>
  <c r="K866" i="4"/>
  <c r="L866" i="4"/>
  <c r="M866" i="4"/>
  <c r="N866" i="4"/>
  <c r="O866" i="4"/>
  <c r="H867" i="4"/>
  <c r="I867" i="4"/>
  <c r="J867" i="4"/>
  <c r="K867" i="4"/>
  <c r="L867" i="4"/>
  <c r="M867" i="4"/>
  <c r="N867" i="4"/>
  <c r="O867" i="4"/>
  <c r="H868" i="4"/>
  <c r="I868" i="4"/>
  <c r="J868" i="4"/>
  <c r="K868" i="4"/>
  <c r="L868" i="4"/>
  <c r="M868" i="4"/>
  <c r="N868" i="4"/>
  <c r="O868" i="4"/>
  <c r="H869" i="4"/>
  <c r="I869" i="4"/>
  <c r="J869" i="4"/>
  <c r="K869" i="4"/>
  <c r="L869" i="4"/>
  <c r="M869" i="4"/>
  <c r="N869" i="4"/>
  <c r="O869" i="4"/>
  <c r="H870" i="4"/>
  <c r="I870" i="4"/>
  <c r="J870" i="4"/>
  <c r="K870" i="4"/>
  <c r="L870" i="4"/>
  <c r="M870" i="4"/>
  <c r="N870" i="4"/>
  <c r="O870" i="4"/>
  <c r="H871" i="4"/>
  <c r="I871" i="4"/>
  <c r="J871" i="4"/>
  <c r="K871" i="4"/>
  <c r="L871" i="4"/>
  <c r="M871" i="4"/>
  <c r="N871" i="4"/>
  <c r="O871" i="4"/>
  <c r="H872" i="4"/>
  <c r="I872" i="4"/>
  <c r="J872" i="4"/>
  <c r="K872" i="4"/>
  <c r="L872" i="4"/>
  <c r="M872" i="4"/>
  <c r="N872" i="4"/>
  <c r="O872" i="4"/>
  <c r="H873" i="4"/>
  <c r="I873" i="4"/>
  <c r="J873" i="4"/>
  <c r="K873" i="4"/>
  <c r="L873" i="4"/>
  <c r="M873" i="4"/>
  <c r="N873" i="4"/>
  <c r="O873" i="4"/>
  <c r="H874" i="4"/>
  <c r="I874" i="4"/>
  <c r="J874" i="4"/>
  <c r="K874" i="4"/>
  <c r="L874" i="4"/>
  <c r="M874" i="4"/>
  <c r="N874" i="4"/>
  <c r="O874" i="4"/>
  <c r="H875" i="4"/>
  <c r="I875" i="4"/>
  <c r="J875" i="4"/>
  <c r="K875" i="4"/>
  <c r="L875" i="4"/>
  <c r="M875" i="4"/>
  <c r="N875" i="4"/>
  <c r="O875" i="4"/>
  <c r="H876" i="4"/>
  <c r="I876" i="4"/>
  <c r="J876" i="4"/>
  <c r="K876" i="4"/>
  <c r="L876" i="4"/>
  <c r="M876" i="4"/>
  <c r="N876" i="4"/>
  <c r="O876" i="4"/>
  <c r="H877" i="4"/>
  <c r="I877" i="4"/>
  <c r="J877" i="4"/>
  <c r="K877" i="4"/>
  <c r="L877" i="4"/>
  <c r="M877" i="4"/>
  <c r="N877" i="4"/>
  <c r="O877" i="4"/>
  <c r="H882" i="4"/>
  <c r="I882" i="4"/>
  <c r="J882" i="4"/>
  <c r="K882" i="4"/>
  <c r="L882" i="4"/>
  <c r="M882" i="4"/>
  <c r="N882" i="4"/>
  <c r="O882" i="4"/>
  <c r="H883" i="4"/>
  <c r="I883" i="4"/>
  <c r="J883" i="4"/>
  <c r="K883" i="4"/>
  <c r="L883" i="4"/>
  <c r="M883" i="4"/>
  <c r="N883" i="4"/>
  <c r="O883" i="4"/>
  <c r="H884" i="4"/>
  <c r="I884" i="4"/>
  <c r="J884" i="4"/>
  <c r="K884" i="4"/>
  <c r="L884" i="4"/>
  <c r="M884" i="4"/>
  <c r="N884" i="4"/>
  <c r="O884" i="4"/>
  <c r="H885" i="4"/>
  <c r="I885" i="4"/>
  <c r="J885" i="4"/>
  <c r="K885" i="4"/>
  <c r="L885" i="4"/>
  <c r="M885" i="4"/>
  <c r="N885" i="4"/>
  <c r="O885" i="4"/>
  <c r="H886" i="4"/>
  <c r="I886" i="4"/>
  <c r="J886" i="4"/>
  <c r="K886" i="4"/>
  <c r="L886" i="4"/>
  <c r="M886" i="4"/>
  <c r="N886" i="4"/>
  <c r="O886" i="4"/>
  <c r="H887" i="4"/>
  <c r="I887" i="4"/>
  <c r="J887" i="4"/>
  <c r="K887" i="4"/>
  <c r="L887" i="4"/>
  <c r="M887" i="4"/>
  <c r="N887" i="4"/>
  <c r="O887" i="4"/>
  <c r="H888" i="4"/>
  <c r="I888" i="4"/>
  <c r="J888" i="4"/>
  <c r="K888" i="4"/>
  <c r="L888" i="4"/>
  <c r="M888" i="4"/>
  <c r="N888" i="4"/>
  <c r="O888" i="4"/>
  <c r="H889" i="4"/>
  <c r="I889" i="4"/>
  <c r="J889" i="4"/>
  <c r="K889" i="4"/>
  <c r="L889" i="4"/>
  <c r="M889" i="4"/>
  <c r="N889" i="4"/>
  <c r="O889" i="4"/>
  <c r="H890" i="4"/>
  <c r="I890" i="4"/>
  <c r="J890" i="4"/>
  <c r="K890" i="4"/>
  <c r="L890" i="4"/>
  <c r="M890" i="4"/>
  <c r="N890" i="4"/>
  <c r="O890" i="4"/>
  <c r="H891" i="4"/>
  <c r="I891" i="4"/>
  <c r="J891" i="4"/>
  <c r="K891" i="4"/>
  <c r="L891" i="4"/>
  <c r="M891" i="4"/>
  <c r="N891" i="4"/>
  <c r="O891" i="4"/>
  <c r="H892" i="4"/>
  <c r="I892" i="4"/>
  <c r="J892" i="4"/>
  <c r="K892" i="4"/>
  <c r="L892" i="4"/>
  <c r="M892" i="4"/>
  <c r="N892" i="4"/>
  <c r="O892" i="4"/>
  <c r="H893" i="4"/>
  <c r="I893" i="4"/>
  <c r="J893" i="4"/>
  <c r="K893" i="4"/>
  <c r="L893" i="4"/>
  <c r="M893" i="4"/>
  <c r="N893" i="4"/>
  <c r="O893" i="4"/>
  <c r="H894" i="4"/>
  <c r="I894" i="4"/>
  <c r="J894" i="4"/>
  <c r="K894" i="4"/>
  <c r="L894" i="4"/>
  <c r="M894" i="4"/>
  <c r="N894" i="4"/>
  <c r="O894" i="4"/>
  <c r="H895" i="4"/>
  <c r="I895" i="4"/>
  <c r="J895" i="4"/>
  <c r="K895" i="4"/>
  <c r="L895" i="4"/>
  <c r="M895" i="4"/>
  <c r="N895" i="4"/>
  <c r="O895" i="4"/>
  <c r="H896" i="4"/>
  <c r="I896" i="4"/>
  <c r="J896" i="4"/>
  <c r="K896" i="4"/>
  <c r="L896" i="4"/>
  <c r="M896" i="4"/>
  <c r="N896" i="4"/>
  <c r="O896" i="4"/>
  <c r="H897" i="4"/>
  <c r="I897" i="4"/>
  <c r="J897" i="4"/>
  <c r="K897" i="4"/>
  <c r="L897" i="4"/>
  <c r="M897" i="4"/>
  <c r="N897" i="4"/>
  <c r="O897" i="4"/>
  <c r="H898" i="4"/>
  <c r="I898" i="4"/>
  <c r="J898" i="4"/>
  <c r="K898" i="4"/>
  <c r="L898" i="4"/>
  <c r="M898" i="4"/>
  <c r="N898" i="4"/>
  <c r="O898" i="4"/>
  <c r="H899" i="4"/>
  <c r="I899" i="4"/>
  <c r="J899" i="4"/>
  <c r="K899" i="4"/>
  <c r="L899" i="4"/>
  <c r="M899" i="4"/>
  <c r="N899" i="4"/>
  <c r="O899" i="4"/>
  <c r="H900" i="4"/>
  <c r="I900" i="4"/>
  <c r="J900" i="4"/>
  <c r="K900" i="4"/>
  <c r="L900" i="4"/>
  <c r="M900" i="4"/>
  <c r="N900" i="4"/>
  <c r="O900" i="4"/>
  <c r="H905" i="4"/>
  <c r="I905" i="4"/>
  <c r="J905" i="4"/>
  <c r="K905" i="4"/>
  <c r="L905" i="4"/>
  <c r="M905" i="4"/>
  <c r="N905" i="4"/>
  <c r="O905" i="4"/>
  <c r="H906" i="4"/>
  <c r="I906" i="4"/>
  <c r="J906" i="4"/>
  <c r="K906" i="4"/>
  <c r="L906" i="4"/>
  <c r="M906" i="4"/>
  <c r="N906" i="4"/>
  <c r="O906" i="4"/>
  <c r="H907" i="4"/>
  <c r="I907" i="4"/>
  <c r="J907" i="4"/>
  <c r="K907" i="4"/>
  <c r="L907" i="4"/>
  <c r="M907" i="4"/>
  <c r="N907" i="4"/>
  <c r="O907" i="4"/>
  <c r="H908" i="4"/>
  <c r="I908" i="4"/>
  <c r="J908" i="4"/>
  <c r="K908" i="4"/>
  <c r="L908" i="4"/>
  <c r="M908" i="4"/>
  <c r="N908" i="4"/>
  <c r="O908" i="4"/>
  <c r="H909" i="4"/>
  <c r="I909" i="4"/>
  <c r="J909" i="4"/>
  <c r="K909" i="4"/>
  <c r="L909" i="4"/>
  <c r="M909" i="4"/>
  <c r="N909" i="4"/>
  <c r="O909" i="4"/>
  <c r="H910" i="4"/>
  <c r="I910" i="4"/>
  <c r="J910" i="4"/>
  <c r="K910" i="4"/>
  <c r="L910" i="4"/>
  <c r="M910" i="4"/>
  <c r="N910" i="4"/>
  <c r="O910" i="4"/>
  <c r="H911" i="4"/>
  <c r="I911" i="4"/>
  <c r="J911" i="4"/>
  <c r="K911" i="4"/>
  <c r="L911" i="4"/>
  <c r="M911" i="4"/>
  <c r="N911" i="4"/>
  <c r="O911" i="4"/>
  <c r="H912" i="4"/>
  <c r="I912" i="4"/>
  <c r="J912" i="4"/>
  <c r="K912" i="4"/>
  <c r="L912" i="4"/>
  <c r="M912" i="4"/>
  <c r="N912" i="4"/>
  <c r="O912" i="4"/>
  <c r="H913" i="4"/>
  <c r="I913" i="4"/>
  <c r="J913" i="4"/>
  <c r="K913" i="4"/>
  <c r="L913" i="4"/>
  <c r="M913" i="4"/>
  <c r="N913" i="4"/>
  <c r="O913" i="4"/>
  <c r="H914" i="4"/>
  <c r="I914" i="4"/>
  <c r="J914" i="4"/>
  <c r="K914" i="4"/>
  <c r="L914" i="4"/>
  <c r="M914" i="4"/>
  <c r="N914" i="4"/>
  <c r="O914" i="4"/>
  <c r="H915" i="4"/>
  <c r="I915" i="4"/>
  <c r="J915" i="4"/>
  <c r="K915" i="4"/>
  <c r="L915" i="4"/>
  <c r="M915" i="4"/>
  <c r="N915" i="4"/>
  <c r="O915" i="4"/>
  <c r="H916" i="4"/>
  <c r="I916" i="4"/>
  <c r="J916" i="4"/>
  <c r="K916" i="4"/>
  <c r="L916" i="4"/>
  <c r="M916" i="4"/>
  <c r="N916" i="4"/>
  <c r="O916" i="4"/>
  <c r="H917" i="4"/>
  <c r="I917" i="4"/>
  <c r="J917" i="4"/>
  <c r="K917" i="4"/>
  <c r="L917" i="4"/>
  <c r="M917" i="4"/>
  <c r="N917" i="4"/>
  <c r="O917" i="4"/>
  <c r="H918" i="4"/>
  <c r="I918" i="4"/>
  <c r="J918" i="4"/>
  <c r="K918" i="4"/>
  <c r="L918" i="4"/>
  <c r="M918" i="4"/>
  <c r="N918" i="4"/>
  <c r="O918" i="4"/>
  <c r="H919" i="4"/>
  <c r="I919" i="4"/>
  <c r="J919" i="4"/>
  <c r="K919" i="4"/>
  <c r="L919" i="4"/>
  <c r="M919" i="4"/>
  <c r="N919" i="4"/>
  <c r="O919" i="4"/>
  <c r="H920" i="4"/>
  <c r="I920" i="4"/>
  <c r="J920" i="4"/>
  <c r="K920" i="4"/>
  <c r="L920" i="4"/>
  <c r="M920" i="4"/>
  <c r="N920" i="4"/>
  <c r="O920" i="4"/>
  <c r="H921" i="4"/>
  <c r="I921" i="4"/>
  <c r="J921" i="4"/>
  <c r="K921" i="4"/>
  <c r="L921" i="4"/>
  <c r="M921" i="4"/>
  <c r="N921" i="4"/>
  <c r="O921" i="4"/>
  <c r="H922" i="4"/>
  <c r="I922" i="4"/>
  <c r="J922" i="4"/>
  <c r="K922" i="4"/>
  <c r="L922" i="4"/>
  <c r="M922" i="4"/>
  <c r="N922" i="4"/>
  <c r="O922" i="4"/>
  <c r="H923" i="4"/>
  <c r="I923" i="4"/>
  <c r="J923" i="4"/>
  <c r="K923" i="4"/>
  <c r="L923" i="4"/>
  <c r="M923" i="4"/>
  <c r="N923" i="4"/>
  <c r="O923" i="4"/>
  <c r="H924" i="4"/>
  <c r="I924" i="4"/>
  <c r="J924" i="4"/>
  <c r="K924" i="4"/>
  <c r="L924" i="4"/>
  <c r="M924" i="4"/>
  <c r="N924" i="4"/>
  <c r="O924" i="4"/>
  <c r="H929" i="4"/>
  <c r="I929" i="4"/>
  <c r="J929" i="4"/>
  <c r="K929" i="4"/>
  <c r="L929" i="4"/>
  <c r="M929" i="4"/>
  <c r="N929" i="4"/>
  <c r="O929" i="4"/>
  <c r="H930" i="4"/>
  <c r="I930" i="4"/>
  <c r="J930" i="4"/>
  <c r="K930" i="4"/>
  <c r="L930" i="4"/>
  <c r="M930" i="4"/>
  <c r="N930" i="4"/>
  <c r="O930" i="4"/>
  <c r="H931" i="4"/>
  <c r="I931" i="4"/>
  <c r="J931" i="4"/>
  <c r="K931" i="4"/>
  <c r="L931" i="4"/>
  <c r="M931" i="4"/>
  <c r="N931" i="4"/>
  <c r="O931" i="4"/>
  <c r="H932" i="4"/>
  <c r="I932" i="4"/>
  <c r="J932" i="4"/>
  <c r="K932" i="4"/>
  <c r="L932" i="4"/>
  <c r="M932" i="4"/>
  <c r="N932" i="4"/>
  <c r="O932" i="4"/>
  <c r="H933" i="4"/>
  <c r="I933" i="4"/>
  <c r="J933" i="4"/>
  <c r="K933" i="4"/>
  <c r="L933" i="4"/>
  <c r="M933" i="4"/>
  <c r="N933" i="4"/>
  <c r="O933" i="4"/>
  <c r="H934" i="4"/>
  <c r="I934" i="4"/>
  <c r="J934" i="4"/>
  <c r="K934" i="4"/>
  <c r="L934" i="4"/>
  <c r="M934" i="4"/>
  <c r="N934" i="4"/>
  <c r="O934" i="4"/>
  <c r="H935" i="4"/>
  <c r="I935" i="4"/>
  <c r="J935" i="4"/>
  <c r="K935" i="4"/>
  <c r="L935" i="4"/>
  <c r="M935" i="4"/>
  <c r="N935" i="4"/>
  <c r="O935" i="4"/>
  <c r="H936" i="4"/>
  <c r="I936" i="4"/>
  <c r="J936" i="4"/>
  <c r="K936" i="4"/>
  <c r="L936" i="4"/>
  <c r="M936" i="4"/>
  <c r="N936" i="4"/>
  <c r="O936" i="4"/>
  <c r="H937" i="4"/>
  <c r="I937" i="4"/>
  <c r="J937" i="4"/>
  <c r="K937" i="4"/>
  <c r="L937" i="4"/>
  <c r="M937" i="4"/>
  <c r="N937" i="4"/>
  <c r="O937" i="4"/>
  <c r="H938" i="4"/>
  <c r="I938" i="4"/>
  <c r="J938" i="4"/>
  <c r="K938" i="4"/>
  <c r="L938" i="4"/>
  <c r="M938" i="4"/>
  <c r="N938" i="4"/>
  <c r="O938" i="4"/>
  <c r="H939" i="4"/>
  <c r="I939" i="4"/>
  <c r="J939" i="4"/>
  <c r="K939" i="4"/>
  <c r="L939" i="4"/>
  <c r="M939" i="4"/>
  <c r="N939" i="4"/>
  <c r="O939" i="4"/>
  <c r="H940" i="4"/>
  <c r="I940" i="4"/>
  <c r="J940" i="4"/>
  <c r="K940" i="4"/>
  <c r="L940" i="4"/>
  <c r="M940" i="4"/>
  <c r="N940" i="4"/>
  <c r="O940" i="4"/>
  <c r="H941" i="4"/>
  <c r="I941" i="4"/>
  <c r="J941" i="4"/>
  <c r="K941" i="4"/>
  <c r="L941" i="4"/>
  <c r="M941" i="4"/>
  <c r="N941" i="4"/>
  <c r="O941" i="4"/>
  <c r="H942" i="4"/>
  <c r="I942" i="4"/>
  <c r="J942" i="4"/>
  <c r="K942" i="4"/>
  <c r="L942" i="4"/>
  <c r="M942" i="4"/>
  <c r="N942" i="4"/>
  <c r="O942" i="4"/>
  <c r="H943" i="4"/>
  <c r="I943" i="4"/>
  <c r="J943" i="4"/>
  <c r="K943" i="4"/>
  <c r="L943" i="4"/>
  <c r="M943" i="4"/>
  <c r="N943" i="4"/>
  <c r="O943" i="4"/>
  <c r="H944" i="4"/>
  <c r="I944" i="4"/>
  <c r="J944" i="4"/>
  <c r="K944" i="4"/>
  <c r="L944" i="4"/>
  <c r="M944" i="4"/>
  <c r="N944" i="4"/>
  <c r="O944" i="4"/>
  <c r="H945" i="4"/>
  <c r="I945" i="4"/>
  <c r="J945" i="4"/>
  <c r="K945" i="4"/>
  <c r="L945" i="4"/>
  <c r="M945" i="4"/>
  <c r="N945" i="4"/>
  <c r="O945" i="4"/>
  <c r="H946" i="4"/>
  <c r="I946" i="4"/>
  <c r="J946" i="4"/>
  <c r="K946" i="4"/>
  <c r="L946" i="4"/>
  <c r="M946" i="4"/>
  <c r="N946" i="4"/>
  <c r="O946" i="4"/>
  <c r="H947" i="4"/>
  <c r="I947" i="4"/>
  <c r="J947" i="4"/>
  <c r="K947" i="4"/>
  <c r="L947" i="4"/>
  <c r="M947" i="4"/>
  <c r="N947" i="4"/>
  <c r="O947" i="4"/>
  <c r="H948" i="4"/>
  <c r="I948" i="4"/>
  <c r="J948" i="4"/>
  <c r="K948" i="4"/>
  <c r="L948" i="4"/>
  <c r="M948" i="4"/>
  <c r="N948" i="4"/>
  <c r="O948" i="4"/>
  <c r="H949" i="4"/>
  <c r="I949" i="4"/>
  <c r="J949" i="4"/>
  <c r="K949" i="4"/>
  <c r="L949" i="4"/>
  <c r="M949" i="4"/>
  <c r="N949" i="4"/>
  <c r="O949" i="4"/>
  <c r="H954" i="4"/>
  <c r="I954" i="4"/>
  <c r="J954" i="4"/>
  <c r="K954" i="4"/>
  <c r="L954" i="4"/>
  <c r="M954" i="4"/>
  <c r="N954" i="4"/>
  <c r="O954" i="4"/>
  <c r="H955" i="4"/>
  <c r="I955" i="4"/>
  <c r="J955" i="4"/>
  <c r="K955" i="4"/>
  <c r="L955" i="4"/>
  <c r="M955" i="4"/>
  <c r="N955" i="4"/>
  <c r="O955" i="4"/>
  <c r="H956" i="4"/>
  <c r="I956" i="4"/>
  <c r="J956" i="4"/>
  <c r="K956" i="4"/>
  <c r="L956" i="4"/>
  <c r="M956" i="4"/>
  <c r="N956" i="4"/>
  <c r="O956" i="4"/>
  <c r="H957" i="4"/>
  <c r="I957" i="4"/>
  <c r="J957" i="4"/>
  <c r="K957" i="4"/>
  <c r="L957" i="4"/>
  <c r="M957" i="4"/>
  <c r="N957" i="4"/>
  <c r="O957" i="4"/>
  <c r="H958" i="4"/>
  <c r="I958" i="4"/>
  <c r="J958" i="4"/>
  <c r="K958" i="4"/>
  <c r="L958" i="4"/>
  <c r="M958" i="4"/>
  <c r="N958" i="4"/>
  <c r="O958" i="4"/>
  <c r="H959" i="4"/>
  <c r="I959" i="4"/>
  <c r="J959" i="4"/>
  <c r="K959" i="4"/>
  <c r="L959" i="4"/>
  <c r="M959" i="4"/>
  <c r="N959" i="4"/>
  <c r="O959" i="4"/>
  <c r="H960" i="4"/>
  <c r="I960" i="4"/>
  <c r="J960" i="4"/>
  <c r="K960" i="4"/>
  <c r="L960" i="4"/>
  <c r="M960" i="4"/>
  <c r="N960" i="4"/>
  <c r="O960" i="4"/>
  <c r="H961" i="4"/>
  <c r="I961" i="4"/>
  <c r="J961" i="4"/>
  <c r="K961" i="4"/>
  <c r="L961" i="4"/>
  <c r="M961" i="4"/>
  <c r="N961" i="4"/>
  <c r="O961" i="4"/>
  <c r="H962" i="4"/>
  <c r="I962" i="4"/>
  <c r="J962" i="4"/>
  <c r="K962" i="4"/>
  <c r="L962" i="4"/>
  <c r="M962" i="4"/>
  <c r="N962" i="4"/>
  <c r="O962" i="4"/>
  <c r="H963" i="4"/>
  <c r="I963" i="4"/>
  <c r="J963" i="4"/>
  <c r="K963" i="4"/>
  <c r="L963" i="4"/>
  <c r="M963" i="4"/>
  <c r="N963" i="4"/>
  <c r="O963" i="4"/>
  <c r="H964" i="4"/>
  <c r="I964" i="4"/>
  <c r="J964" i="4"/>
  <c r="K964" i="4"/>
  <c r="L964" i="4"/>
  <c r="M964" i="4"/>
  <c r="N964" i="4"/>
  <c r="O964" i="4"/>
  <c r="H965" i="4"/>
  <c r="I965" i="4"/>
  <c r="J965" i="4"/>
  <c r="K965" i="4"/>
  <c r="L965" i="4"/>
  <c r="M965" i="4"/>
  <c r="N965" i="4"/>
  <c r="O965" i="4"/>
  <c r="H966" i="4"/>
  <c r="I966" i="4"/>
  <c r="J966" i="4"/>
  <c r="K966" i="4"/>
  <c r="L966" i="4"/>
  <c r="M966" i="4"/>
  <c r="N966" i="4"/>
  <c r="O966" i="4"/>
  <c r="H967" i="4"/>
  <c r="I967" i="4"/>
  <c r="J967" i="4"/>
  <c r="K967" i="4"/>
  <c r="L967" i="4"/>
  <c r="M967" i="4"/>
  <c r="N967" i="4"/>
  <c r="O967" i="4"/>
  <c r="H968" i="4"/>
  <c r="I968" i="4"/>
  <c r="J968" i="4"/>
  <c r="K968" i="4"/>
  <c r="L968" i="4"/>
  <c r="M968" i="4"/>
  <c r="N968" i="4"/>
  <c r="O968" i="4"/>
  <c r="H969" i="4"/>
  <c r="I969" i="4"/>
  <c r="J969" i="4"/>
  <c r="K969" i="4"/>
  <c r="L969" i="4"/>
  <c r="M969" i="4"/>
  <c r="N969" i="4"/>
  <c r="O969" i="4"/>
  <c r="H974" i="4"/>
  <c r="I974" i="4"/>
  <c r="J974" i="4"/>
  <c r="K974" i="4"/>
  <c r="L974" i="4"/>
  <c r="M974" i="4"/>
  <c r="N974" i="4"/>
  <c r="O974" i="4"/>
  <c r="H975" i="4"/>
  <c r="I975" i="4"/>
  <c r="J975" i="4"/>
  <c r="K975" i="4"/>
  <c r="L975" i="4"/>
  <c r="M975" i="4"/>
  <c r="N975" i="4"/>
  <c r="O975" i="4"/>
  <c r="H976" i="4"/>
  <c r="I976" i="4"/>
  <c r="J976" i="4"/>
  <c r="K976" i="4"/>
  <c r="L976" i="4"/>
  <c r="M976" i="4"/>
  <c r="N976" i="4"/>
  <c r="O976" i="4"/>
  <c r="H977" i="4"/>
  <c r="I977" i="4"/>
  <c r="J977" i="4"/>
  <c r="K977" i="4"/>
  <c r="L977" i="4"/>
  <c r="M977" i="4"/>
  <c r="N977" i="4"/>
  <c r="O977" i="4"/>
  <c r="H978" i="4"/>
  <c r="I978" i="4"/>
  <c r="J978" i="4"/>
  <c r="K978" i="4"/>
  <c r="L978" i="4"/>
  <c r="M978" i="4"/>
  <c r="N978" i="4"/>
  <c r="O978" i="4"/>
  <c r="H979" i="4"/>
  <c r="I979" i="4"/>
  <c r="J979" i="4"/>
  <c r="K979" i="4"/>
  <c r="L979" i="4"/>
  <c r="M979" i="4"/>
  <c r="N979" i="4"/>
  <c r="O979" i="4"/>
  <c r="H980" i="4"/>
  <c r="I980" i="4"/>
  <c r="J980" i="4"/>
  <c r="K980" i="4"/>
  <c r="L980" i="4"/>
  <c r="M980" i="4"/>
  <c r="N980" i="4"/>
  <c r="O980" i="4"/>
  <c r="H981" i="4"/>
  <c r="I981" i="4"/>
  <c r="J981" i="4"/>
  <c r="K981" i="4"/>
  <c r="L981" i="4"/>
  <c r="M981" i="4"/>
  <c r="N981" i="4"/>
  <c r="O981" i="4"/>
  <c r="H982" i="4"/>
  <c r="I982" i="4"/>
  <c r="J982" i="4"/>
  <c r="K982" i="4"/>
  <c r="L982" i="4"/>
  <c r="M982" i="4"/>
  <c r="N982" i="4"/>
  <c r="O982" i="4"/>
  <c r="H983" i="4"/>
  <c r="I983" i="4"/>
  <c r="J983" i="4"/>
  <c r="K983" i="4"/>
  <c r="L983" i="4"/>
  <c r="M983" i="4"/>
  <c r="N983" i="4"/>
  <c r="O983" i="4"/>
  <c r="H984" i="4"/>
  <c r="I984" i="4"/>
  <c r="J984" i="4"/>
  <c r="K984" i="4"/>
  <c r="L984" i="4"/>
  <c r="M984" i="4"/>
  <c r="N984" i="4"/>
  <c r="O984" i="4"/>
  <c r="H985" i="4"/>
  <c r="I985" i="4"/>
  <c r="J985" i="4"/>
  <c r="K985" i="4"/>
  <c r="L985" i="4"/>
  <c r="M985" i="4"/>
  <c r="N985" i="4"/>
  <c r="O985" i="4"/>
  <c r="H986" i="4"/>
  <c r="I986" i="4"/>
  <c r="J986" i="4"/>
  <c r="K986" i="4"/>
  <c r="L986" i="4"/>
  <c r="M986" i="4"/>
  <c r="N986" i="4"/>
  <c r="O986" i="4"/>
  <c r="H987" i="4"/>
  <c r="I987" i="4"/>
  <c r="J987" i="4"/>
  <c r="K987" i="4"/>
  <c r="L987" i="4"/>
  <c r="M987" i="4"/>
  <c r="N987" i="4"/>
  <c r="O987" i="4"/>
  <c r="H988" i="4"/>
  <c r="I988" i="4"/>
  <c r="J988" i="4"/>
  <c r="K988" i="4"/>
  <c r="L988" i="4"/>
  <c r="M988" i="4"/>
  <c r="N988" i="4"/>
  <c r="O988" i="4"/>
  <c r="H993" i="4"/>
  <c r="I993" i="4"/>
  <c r="J993" i="4"/>
  <c r="K993" i="4"/>
  <c r="L993" i="4"/>
  <c r="M993" i="4"/>
  <c r="N993" i="4"/>
  <c r="O993" i="4"/>
  <c r="H994" i="4"/>
  <c r="I994" i="4"/>
  <c r="J994" i="4"/>
  <c r="K994" i="4"/>
  <c r="L994" i="4"/>
  <c r="M994" i="4"/>
  <c r="N994" i="4"/>
  <c r="O994" i="4"/>
  <c r="H995" i="4"/>
  <c r="I995" i="4"/>
  <c r="J995" i="4"/>
  <c r="K995" i="4"/>
  <c r="L995" i="4"/>
  <c r="M995" i="4"/>
  <c r="N995" i="4"/>
  <c r="O995" i="4"/>
  <c r="H996" i="4"/>
  <c r="I996" i="4"/>
  <c r="J996" i="4"/>
  <c r="K996" i="4"/>
  <c r="L996" i="4"/>
  <c r="M996" i="4"/>
  <c r="N996" i="4"/>
  <c r="O996" i="4"/>
  <c r="H997" i="4"/>
  <c r="I997" i="4"/>
  <c r="J997" i="4"/>
  <c r="K997" i="4"/>
  <c r="L997" i="4"/>
  <c r="M997" i="4"/>
  <c r="N997" i="4"/>
  <c r="O997" i="4"/>
  <c r="H998" i="4"/>
  <c r="I998" i="4"/>
  <c r="J998" i="4"/>
  <c r="K998" i="4"/>
  <c r="L998" i="4"/>
  <c r="M998" i="4"/>
  <c r="N998" i="4"/>
  <c r="O998" i="4"/>
  <c r="H999" i="4"/>
  <c r="I999" i="4"/>
  <c r="J999" i="4"/>
  <c r="K999" i="4"/>
  <c r="L999" i="4"/>
  <c r="M999" i="4"/>
  <c r="N999" i="4"/>
  <c r="O999" i="4"/>
  <c r="H1000" i="4"/>
  <c r="I1000" i="4"/>
  <c r="J1000" i="4"/>
  <c r="K1000" i="4"/>
  <c r="L1000" i="4"/>
  <c r="M1000" i="4"/>
  <c r="N1000" i="4"/>
  <c r="O1000" i="4"/>
  <c r="H1001" i="4"/>
  <c r="I1001" i="4"/>
  <c r="J1001" i="4"/>
  <c r="K1001" i="4"/>
  <c r="L1001" i="4"/>
  <c r="M1001" i="4"/>
  <c r="N1001" i="4"/>
  <c r="O1001" i="4"/>
  <c r="H1002" i="4"/>
  <c r="I1002" i="4"/>
  <c r="J1002" i="4"/>
  <c r="K1002" i="4"/>
  <c r="L1002" i="4"/>
  <c r="M1002" i="4"/>
  <c r="N1002" i="4"/>
  <c r="O1002" i="4"/>
  <c r="H1003" i="4"/>
  <c r="I1003" i="4"/>
  <c r="J1003" i="4"/>
  <c r="K1003" i="4"/>
  <c r="L1003" i="4"/>
  <c r="M1003" i="4"/>
  <c r="N1003" i="4"/>
  <c r="O1003" i="4"/>
  <c r="H1004" i="4"/>
  <c r="I1004" i="4"/>
  <c r="J1004" i="4"/>
  <c r="K1004" i="4"/>
  <c r="L1004" i="4"/>
  <c r="M1004" i="4"/>
  <c r="N1004" i="4"/>
  <c r="O1004" i="4"/>
  <c r="H1005" i="4"/>
  <c r="I1005" i="4"/>
  <c r="J1005" i="4"/>
  <c r="K1005" i="4"/>
  <c r="L1005" i="4"/>
  <c r="M1005" i="4"/>
  <c r="N1005" i="4"/>
  <c r="O1005" i="4"/>
  <c r="H1006" i="4"/>
  <c r="I1006" i="4"/>
  <c r="J1006" i="4"/>
  <c r="K1006" i="4"/>
  <c r="L1006" i="4"/>
  <c r="M1006" i="4"/>
  <c r="N1006" i="4"/>
  <c r="O1006" i="4"/>
  <c r="H1007" i="4"/>
  <c r="I1007" i="4"/>
  <c r="J1007" i="4"/>
  <c r="K1007" i="4"/>
  <c r="L1007" i="4"/>
  <c r="M1007" i="4"/>
  <c r="N1007" i="4"/>
  <c r="O1007" i="4"/>
  <c r="H1008" i="4"/>
  <c r="I1008" i="4"/>
  <c r="J1008" i="4"/>
  <c r="K1008" i="4"/>
  <c r="L1008" i="4"/>
  <c r="M1008" i="4"/>
  <c r="N1008" i="4"/>
  <c r="O1008" i="4"/>
  <c r="H1009" i="4"/>
  <c r="I1009" i="4"/>
  <c r="J1009" i="4"/>
  <c r="K1009" i="4"/>
  <c r="L1009" i="4"/>
  <c r="M1009" i="4"/>
  <c r="N1009" i="4"/>
  <c r="O1009" i="4"/>
  <c r="H1010" i="4"/>
  <c r="I1010" i="4"/>
  <c r="J1010" i="4"/>
  <c r="K1010" i="4"/>
  <c r="L1010" i="4"/>
  <c r="M1010" i="4"/>
  <c r="N1010" i="4"/>
  <c r="O1010" i="4"/>
  <c r="H1011" i="4"/>
  <c r="I1011" i="4"/>
  <c r="J1011" i="4"/>
  <c r="K1011" i="4"/>
  <c r="L1011" i="4"/>
  <c r="M1011" i="4"/>
  <c r="N1011" i="4"/>
  <c r="O1011" i="4"/>
  <c r="H1012" i="4"/>
  <c r="I1012" i="4"/>
  <c r="J1012" i="4"/>
  <c r="K1012" i="4"/>
  <c r="L1012" i="4"/>
  <c r="M1012" i="4"/>
  <c r="N1012" i="4"/>
  <c r="O1012" i="4"/>
  <c r="H1017" i="4"/>
  <c r="I1017" i="4"/>
  <c r="J1017" i="4"/>
  <c r="K1017" i="4"/>
  <c r="L1017" i="4"/>
  <c r="M1017" i="4"/>
  <c r="N1017" i="4"/>
  <c r="O1017" i="4"/>
  <c r="H1018" i="4"/>
  <c r="I1018" i="4"/>
  <c r="J1018" i="4"/>
  <c r="K1018" i="4"/>
  <c r="L1018" i="4"/>
  <c r="M1018" i="4"/>
  <c r="N1018" i="4"/>
  <c r="O1018" i="4"/>
  <c r="H1019" i="4"/>
  <c r="I1019" i="4"/>
  <c r="J1019" i="4"/>
  <c r="K1019" i="4"/>
  <c r="L1019" i="4"/>
  <c r="M1019" i="4"/>
  <c r="N1019" i="4"/>
  <c r="O1019" i="4"/>
  <c r="H1020" i="4"/>
  <c r="I1020" i="4"/>
  <c r="J1020" i="4"/>
  <c r="K1020" i="4"/>
  <c r="L1020" i="4"/>
  <c r="M1020" i="4"/>
  <c r="N1020" i="4"/>
  <c r="O1020" i="4"/>
  <c r="H1021" i="4"/>
  <c r="I1021" i="4"/>
  <c r="J1021" i="4"/>
  <c r="K1021" i="4"/>
  <c r="L1021" i="4"/>
  <c r="M1021" i="4"/>
  <c r="N1021" i="4"/>
  <c r="O1021" i="4"/>
  <c r="H1022" i="4"/>
  <c r="I1022" i="4"/>
  <c r="J1022" i="4"/>
  <c r="K1022" i="4"/>
  <c r="L1022" i="4"/>
  <c r="M1022" i="4"/>
  <c r="N1022" i="4"/>
  <c r="O1022" i="4"/>
  <c r="H1023" i="4"/>
  <c r="I1023" i="4"/>
  <c r="J1023" i="4"/>
  <c r="K1023" i="4"/>
  <c r="L1023" i="4"/>
  <c r="M1023" i="4"/>
  <c r="N1023" i="4"/>
  <c r="O1023" i="4"/>
  <c r="H1024" i="4"/>
  <c r="I1024" i="4"/>
  <c r="J1024" i="4"/>
  <c r="K1024" i="4"/>
  <c r="L1024" i="4"/>
  <c r="M1024" i="4"/>
  <c r="N1024" i="4"/>
  <c r="O1024" i="4"/>
  <c r="H1025" i="4"/>
  <c r="I1025" i="4"/>
  <c r="J1025" i="4"/>
  <c r="K1025" i="4"/>
  <c r="L1025" i="4"/>
  <c r="M1025" i="4"/>
  <c r="N1025" i="4"/>
  <c r="O1025" i="4"/>
  <c r="H1026" i="4"/>
  <c r="I1026" i="4"/>
  <c r="J1026" i="4"/>
  <c r="K1026" i="4"/>
  <c r="L1026" i="4"/>
  <c r="M1026" i="4"/>
  <c r="N1026" i="4"/>
  <c r="O1026" i="4"/>
  <c r="H1027" i="4"/>
  <c r="I1027" i="4"/>
  <c r="J1027" i="4"/>
  <c r="K1027" i="4"/>
  <c r="L1027" i="4"/>
  <c r="M1027" i="4"/>
  <c r="N1027" i="4"/>
  <c r="O1027" i="4"/>
  <c r="H1028" i="4"/>
  <c r="I1028" i="4"/>
  <c r="J1028" i="4"/>
  <c r="K1028" i="4"/>
  <c r="L1028" i="4"/>
  <c r="M1028" i="4"/>
  <c r="N1028" i="4"/>
  <c r="O1028" i="4"/>
  <c r="H1029" i="4"/>
  <c r="I1029" i="4"/>
  <c r="J1029" i="4"/>
  <c r="K1029" i="4"/>
  <c r="L1029" i="4"/>
  <c r="M1029" i="4"/>
  <c r="N1029" i="4"/>
  <c r="O1029" i="4"/>
  <c r="H1030" i="4"/>
  <c r="I1030" i="4"/>
  <c r="J1030" i="4"/>
  <c r="K1030" i="4"/>
  <c r="L1030" i="4"/>
  <c r="M1030" i="4"/>
  <c r="N1030" i="4"/>
  <c r="O1030" i="4"/>
  <c r="H1031" i="4"/>
  <c r="I1031" i="4"/>
  <c r="J1031" i="4"/>
  <c r="K1031" i="4"/>
  <c r="L1031" i="4"/>
  <c r="M1031" i="4"/>
  <c r="N1031" i="4"/>
  <c r="O1031" i="4"/>
  <c r="H1032" i="4"/>
  <c r="I1032" i="4"/>
  <c r="J1032" i="4"/>
  <c r="K1032" i="4"/>
  <c r="L1032" i="4"/>
  <c r="M1032" i="4"/>
  <c r="N1032" i="4"/>
  <c r="O1032" i="4"/>
  <c r="H1033" i="4"/>
  <c r="I1033" i="4"/>
  <c r="J1033" i="4"/>
  <c r="K1033" i="4"/>
  <c r="L1033" i="4"/>
  <c r="M1033" i="4"/>
  <c r="N1033" i="4"/>
  <c r="O1033" i="4"/>
  <c r="H1034" i="4"/>
  <c r="I1034" i="4"/>
  <c r="J1034" i="4"/>
  <c r="K1034" i="4"/>
  <c r="L1034" i="4"/>
  <c r="M1034" i="4"/>
  <c r="N1034" i="4"/>
  <c r="O1034" i="4"/>
  <c r="H1035" i="4"/>
  <c r="I1035" i="4"/>
  <c r="J1035" i="4"/>
  <c r="K1035" i="4"/>
  <c r="L1035" i="4"/>
  <c r="M1035" i="4"/>
  <c r="N1035" i="4"/>
  <c r="O1035" i="4"/>
  <c r="H1036" i="4"/>
  <c r="I1036" i="4"/>
  <c r="J1036" i="4"/>
  <c r="K1036" i="4"/>
  <c r="L1036" i="4"/>
  <c r="M1036" i="4"/>
  <c r="N1036" i="4"/>
  <c r="O1036" i="4"/>
  <c r="H1041" i="4"/>
  <c r="I1041" i="4"/>
  <c r="J1041" i="4"/>
  <c r="K1041" i="4"/>
  <c r="L1041" i="4"/>
  <c r="M1041" i="4"/>
  <c r="N1041" i="4"/>
  <c r="O1041" i="4"/>
  <c r="H1042" i="4"/>
  <c r="I1042" i="4"/>
  <c r="J1042" i="4"/>
  <c r="K1042" i="4"/>
  <c r="L1042" i="4"/>
  <c r="M1042" i="4"/>
  <c r="N1042" i="4"/>
  <c r="O1042" i="4"/>
  <c r="H1043" i="4"/>
  <c r="I1043" i="4"/>
  <c r="J1043" i="4"/>
  <c r="K1043" i="4"/>
  <c r="L1043" i="4"/>
  <c r="M1043" i="4"/>
  <c r="N1043" i="4"/>
  <c r="O1043" i="4"/>
  <c r="H1044" i="4"/>
  <c r="I1044" i="4"/>
  <c r="J1044" i="4"/>
  <c r="K1044" i="4"/>
  <c r="L1044" i="4"/>
  <c r="M1044" i="4"/>
  <c r="N1044" i="4"/>
  <c r="O1044" i="4"/>
  <c r="H1045" i="4"/>
  <c r="I1045" i="4"/>
  <c r="J1045" i="4"/>
  <c r="K1045" i="4"/>
  <c r="L1045" i="4"/>
  <c r="M1045" i="4"/>
  <c r="N1045" i="4"/>
  <c r="O1045" i="4"/>
  <c r="H1046" i="4"/>
  <c r="I1046" i="4"/>
  <c r="J1046" i="4"/>
  <c r="K1046" i="4"/>
  <c r="L1046" i="4"/>
  <c r="M1046" i="4"/>
  <c r="N1046" i="4"/>
  <c r="O1046" i="4"/>
  <c r="H1047" i="4"/>
  <c r="I1047" i="4"/>
  <c r="J1047" i="4"/>
  <c r="K1047" i="4"/>
  <c r="L1047" i="4"/>
  <c r="M1047" i="4"/>
  <c r="N1047" i="4"/>
  <c r="O1047" i="4"/>
  <c r="H1048" i="4"/>
  <c r="I1048" i="4"/>
  <c r="J1048" i="4"/>
  <c r="K1048" i="4"/>
  <c r="L1048" i="4"/>
  <c r="M1048" i="4"/>
  <c r="N1048" i="4"/>
  <c r="O1048" i="4"/>
  <c r="H1049" i="4"/>
  <c r="I1049" i="4"/>
  <c r="J1049" i="4"/>
  <c r="K1049" i="4"/>
  <c r="L1049" i="4"/>
  <c r="M1049" i="4"/>
  <c r="N1049" i="4"/>
  <c r="O1049" i="4"/>
  <c r="H1050" i="4"/>
  <c r="I1050" i="4"/>
  <c r="J1050" i="4"/>
  <c r="K1050" i="4"/>
  <c r="L1050" i="4"/>
  <c r="M1050" i="4"/>
  <c r="N1050" i="4"/>
  <c r="O1050" i="4"/>
  <c r="H1051" i="4"/>
  <c r="I1051" i="4"/>
  <c r="J1051" i="4"/>
  <c r="K1051" i="4"/>
  <c r="L1051" i="4"/>
  <c r="M1051" i="4"/>
  <c r="N1051" i="4"/>
  <c r="O1051" i="4"/>
  <c r="H1052" i="4"/>
  <c r="I1052" i="4"/>
  <c r="J1052" i="4"/>
  <c r="K1052" i="4"/>
  <c r="L1052" i="4"/>
  <c r="M1052" i="4"/>
  <c r="N1052" i="4"/>
  <c r="O1052" i="4"/>
  <c r="H1053" i="4"/>
  <c r="I1053" i="4"/>
  <c r="J1053" i="4"/>
  <c r="K1053" i="4"/>
  <c r="L1053" i="4"/>
  <c r="M1053" i="4"/>
  <c r="N1053" i="4"/>
  <c r="O1053" i="4"/>
  <c r="H1054" i="4"/>
  <c r="I1054" i="4"/>
  <c r="J1054" i="4"/>
  <c r="K1054" i="4"/>
  <c r="L1054" i="4"/>
  <c r="M1054" i="4"/>
  <c r="N1054" i="4"/>
  <c r="O1054" i="4"/>
  <c r="H1055" i="4"/>
  <c r="I1055" i="4"/>
  <c r="J1055" i="4"/>
  <c r="K1055" i="4"/>
  <c r="L1055" i="4"/>
  <c r="M1055" i="4"/>
  <c r="N1055" i="4"/>
  <c r="O1055" i="4"/>
  <c r="H1056" i="4"/>
  <c r="I1056" i="4"/>
  <c r="J1056" i="4"/>
  <c r="K1056" i="4"/>
  <c r="L1056" i="4"/>
  <c r="M1056" i="4"/>
  <c r="N1056" i="4"/>
  <c r="O1056" i="4"/>
  <c r="H1057" i="4"/>
  <c r="I1057" i="4"/>
  <c r="J1057" i="4"/>
  <c r="K1057" i="4"/>
  <c r="L1057" i="4"/>
  <c r="M1057" i="4"/>
  <c r="N1057" i="4"/>
  <c r="O1057" i="4"/>
  <c r="H1058" i="4"/>
  <c r="I1058" i="4"/>
  <c r="J1058" i="4"/>
  <c r="K1058" i="4"/>
  <c r="L1058" i="4"/>
  <c r="M1058" i="4"/>
  <c r="N1058" i="4"/>
  <c r="O1058" i="4"/>
  <c r="H1059" i="4"/>
  <c r="I1059" i="4"/>
  <c r="J1059" i="4"/>
  <c r="K1059" i="4"/>
  <c r="L1059" i="4"/>
  <c r="M1059" i="4"/>
  <c r="N1059" i="4"/>
  <c r="O1059" i="4"/>
  <c r="H1060" i="4"/>
  <c r="I1060" i="4"/>
  <c r="J1060" i="4"/>
  <c r="K1060" i="4"/>
  <c r="L1060" i="4"/>
  <c r="M1060" i="4"/>
  <c r="N1060" i="4"/>
  <c r="O1060" i="4"/>
  <c r="H1065" i="4"/>
  <c r="I1065" i="4"/>
  <c r="J1065" i="4"/>
  <c r="K1065" i="4"/>
  <c r="L1065" i="4"/>
  <c r="M1065" i="4"/>
  <c r="N1065" i="4"/>
  <c r="O1065" i="4"/>
  <c r="H1066" i="4"/>
  <c r="I1066" i="4"/>
  <c r="J1066" i="4"/>
  <c r="K1066" i="4"/>
  <c r="L1066" i="4"/>
  <c r="M1066" i="4"/>
  <c r="N1066" i="4"/>
  <c r="O1066" i="4"/>
  <c r="H1067" i="4"/>
  <c r="I1067" i="4"/>
  <c r="J1067" i="4"/>
  <c r="K1067" i="4"/>
  <c r="L1067" i="4"/>
  <c r="M1067" i="4"/>
  <c r="N1067" i="4"/>
  <c r="O1067" i="4"/>
  <c r="H1068" i="4"/>
  <c r="I1068" i="4"/>
  <c r="J1068" i="4"/>
  <c r="K1068" i="4"/>
  <c r="L1068" i="4"/>
  <c r="M1068" i="4"/>
  <c r="N1068" i="4"/>
  <c r="O1068" i="4"/>
  <c r="H1069" i="4"/>
  <c r="I1069" i="4"/>
  <c r="J1069" i="4"/>
  <c r="K1069" i="4"/>
  <c r="L1069" i="4"/>
  <c r="M1069" i="4"/>
  <c r="N1069" i="4"/>
  <c r="O1069" i="4"/>
  <c r="H1070" i="4"/>
  <c r="I1070" i="4"/>
  <c r="J1070" i="4"/>
  <c r="K1070" i="4"/>
  <c r="L1070" i="4"/>
  <c r="M1070" i="4"/>
  <c r="N1070" i="4"/>
  <c r="O1070" i="4"/>
  <c r="H1071" i="4"/>
  <c r="I1071" i="4"/>
  <c r="J1071" i="4"/>
  <c r="K1071" i="4"/>
  <c r="L1071" i="4"/>
  <c r="M1071" i="4"/>
  <c r="N1071" i="4"/>
  <c r="O1071" i="4"/>
  <c r="H1072" i="4"/>
  <c r="I1072" i="4"/>
  <c r="J1072" i="4"/>
  <c r="K1072" i="4"/>
  <c r="L1072" i="4"/>
  <c r="M1072" i="4"/>
  <c r="N1072" i="4"/>
  <c r="O1072" i="4"/>
  <c r="H1073" i="4"/>
  <c r="I1073" i="4"/>
  <c r="J1073" i="4"/>
  <c r="K1073" i="4"/>
  <c r="L1073" i="4"/>
  <c r="M1073" i="4"/>
  <c r="N1073" i="4"/>
  <c r="O1073" i="4"/>
  <c r="H1074" i="4"/>
  <c r="I1074" i="4"/>
  <c r="J1074" i="4"/>
  <c r="K1074" i="4"/>
  <c r="L1074" i="4"/>
  <c r="M1074" i="4"/>
  <c r="N1074" i="4"/>
  <c r="O1074" i="4"/>
  <c r="H1075" i="4"/>
  <c r="I1075" i="4"/>
  <c r="J1075" i="4"/>
  <c r="K1075" i="4"/>
  <c r="L1075" i="4"/>
  <c r="M1075" i="4"/>
  <c r="N1075" i="4"/>
  <c r="O1075" i="4"/>
  <c r="H1076" i="4"/>
  <c r="I1076" i="4"/>
  <c r="J1076" i="4"/>
  <c r="K1076" i="4"/>
  <c r="L1076" i="4"/>
  <c r="M1076" i="4"/>
  <c r="N1076" i="4"/>
  <c r="O1076" i="4"/>
  <c r="H1077" i="4"/>
  <c r="I1077" i="4"/>
  <c r="J1077" i="4"/>
  <c r="K1077" i="4"/>
  <c r="L1077" i="4"/>
  <c r="M1077" i="4"/>
  <c r="N1077" i="4"/>
  <c r="O1077" i="4"/>
  <c r="H1078" i="4"/>
  <c r="I1078" i="4"/>
  <c r="J1078" i="4"/>
  <c r="K1078" i="4"/>
  <c r="L1078" i="4"/>
  <c r="M1078" i="4"/>
  <c r="N1078" i="4"/>
  <c r="O1078" i="4"/>
  <c r="H1079" i="4"/>
  <c r="I1079" i="4"/>
  <c r="J1079" i="4"/>
  <c r="K1079" i="4"/>
  <c r="L1079" i="4"/>
  <c r="M1079" i="4"/>
  <c r="N1079" i="4"/>
  <c r="O1079" i="4"/>
  <c r="H1080" i="4"/>
  <c r="I1080" i="4"/>
  <c r="J1080" i="4"/>
  <c r="K1080" i="4"/>
  <c r="L1080" i="4"/>
  <c r="M1080" i="4"/>
  <c r="N1080" i="4"/>
  <c r="O1080" i="4"/>
  <c r="H1081" i="4"/>
  <c r="I1081" i="4"/>
  <c r="J1081" i="4"/>
  <c r="K1081" i="4"/>
  <c r="L1081" i="4"/>
  <c r="M1081" i="4"/>
  <c r="N1081" i="4"/>
  <c r="O1081" i="4"/>
  <c r="H1082" i="4"/>
  <c r="I1082" i="4"/>
  <c r="J1082" i="4"/>
  <c r="K1082" i="4"/>
  <c r="L1082" i="4"/>
  <c r="M1082" i="4"/>
  <c r="N1082" i="4"/>
  <c r="O1082" i="4"/>
  <c r="H1083" i="4"/>
  <c r="I1083" i="4"/>
  <c r="J1083" i="4"/>
  <c r="K1083" i="4"/>
  <c r="L1083" i="4"/>
  <c r="M1083" i="4"/>
  <c r="N1083" i="4"/>
  <c r="O1083" i="4"/>
  <c r="H1088" i="4"/>
  <c r="I1088" i="4"/>
  <c r="J1088" i="4"/>
  <c r="K1088" i="4"/>
  <c r="L1088" i="4"/>
  <c r="M1088" i="4"/>
  <c r="N1088" i="4"/>
  <c r="O1088" i="4"/>
  <c r="H1089" i="4"/>
  <c r="I1089" i="4"/>
  <c r="J1089" i="4"/>
  <c r="K1089" i="4"/>
  <c r="L1089" i="4"/>
  <c r="M1089" i="4"/>
  <c r="N1089" i="4"/>
  <c r="O1089" i="4"/>
  <c r="H1090" i="4"/>
  <c r="I1090" i="4"/>
  <c r="J1090" i="4"/>
  <c r="K1090" i="4"/>
  <c r="L1090" i="4"/>
  <c r="M1090" i="4"/>
  <c r="N1090" i="4"/>
  <c r="O1090" i="4"/>
  <c r="H1091" i="4"/>
  <c r="I1091" i="4"/>
  <c r="J1091" i="4"/>
  <c r="K1091" i="4"/>
  <c r="L1091" i="4"/>
  <c r="M1091" i="4"/>
  <c r="N1091" i="4"/>
  <c r="O1091" i="4"/>
  <c r="H1092" i="4"/>
  <c r="I1092" i="4"/>
  <c r="J1092" i="4"/>
  <c r="K1092" i="4"/>
  <c r="L1092" i="4"/>
  <c r="M1092" i="4"/>
  <c r="N1092" i="4"/>
  <c r="O1092" i="4"/>
  <c r="H1093" i="4"/>
  <c r="I1093" i="4"/>
  <c r="J1093" i="4"/>
  <c r="K1093" i="4"/>
  <c r="L1093" i="4"/>
  <c r="M1093" i="4"/>
  <c r="N1093" i="4"/>
  <c r="O1093" i="4"/>
  <c r="H1094" i="4"/>
  <c r="I1094" i="4"/>
  <c r="J1094" i="4"/>
  <c r="K1094" i="4"/>
  <c r="L1094" i="4"/>
  <c r="M1094" i="4"/>
  <c r="N1094" i="4"/>
  <c r="O1094" i="4"/>
  <c r="H1095" i="4"/>
  <c r="I1095" i="4"/>
  <c r="J1095" i="4"/>
  <c r="K1095" i="4"/>
  <c r="L1095" i="4"/>
  <c r="M1095" i="4"/>
  <c r="N1095" i="4"/>
  <c r="O1095" i="4"/>
  <c r="H1096" i="4"/>
  <c r="I1096" i="4"/>
  <c r="J1096" i="4"/>
  <c r="K1096" i="4"/>
  <c r="L1096" i="4"/>
  <c r="M1096" i="4"/>
  <c r="N1096" i="4"/>
  <c r="O1096" i="4"/>
  <c r="H1097" i="4"/>
  <c r="I1097" i="4"/>
  <c r="J1097" i="4"/>
  <c r="K1097" i="4"/>
  <c r="L1097" i="4"/>
  <c r="M1097" i="4"/>
  <c r="N1097" i="4"/>
  <c r="O1097" i="4"/>
  <c r="H1098" i="4"/>
  <c r="I1098" i="4"/>
  <c r="J1098" i="4"/>
  <c r="K1098" i="4"/>
  <c r="L1098" i="4"/>
  <c r="M1098" i="4"/>
  <c r="N1098" i="4"/>
  <c r="O1098" i="4"/>
  <c r="H1099" i="4"/>
  <c r="I1099" i="4"/>
  <c r="J1099" i="4"/>
  <c r="K1099" i="4"/>
  <c r="L1099" i="4"/>
  <c r="M1099" i="4"/>
  <c r="N1099" i="4"/>
  <c r="O1099" i="4"/>
  <c r="H1100" i="4"/>
  <c r="I1100" i="4"/>
  <c r="J1100" i="4"/>
  <c r="K1100" i="4"/>
  <c r="L1100" i="4"/>
  <c r="M1100" i="4"/>
  <c r="N1100" i="4"/>
  <c r="O1100" i="4"/>
  <c r="H1105" i="4"/>
  <c r="I1105" i="4"/>
  <c r="J1105" i="4"/>
  <c r="K1105" i="4"/>
  <c r="L1105" i="4"/>
  <c r="M1105" i="4"/>
  <c r="N1105" i="4"/>
  <c r="O1105" i="4"/>
  <c r="H1106" i="4"/>
  <c r="I1106" i="4"/>
  <c r="J1106" i="4"/>
  <c r="K1106" i="4"/>
  <c r="L1106" i="4"/>
  <c r="M1106" i="4"/>
  <c r="N1106" i="4"/>
  <c r="O1106" i="4"/>
  <c r="H1107" i="4"/>
  <c r="I1107" i="4"/>
  <c r="J1107" i="4"/>
  <c r="K1107" i="4"/>
  <c r="L1107" i="4"/>
  <c r="M1107" i="4"/>
  <c r="N1107" i="4"/>
  <c r="O1107" i="4"/>
  <c r="H1108" i="4"/>
  <c r="I1108" i="4"/>
  <c r="J1108" i="4"/>
  <c r="K1108" i="4"/>
  <c r="L1108" i="4"/>
  <c r="M1108" i="4"/>
  <c r="N1108" i="4"/>
  <c r="O1108" i="4"/>
  <c r="H1109" i="4"/>
  <c r="I1109" i="4"/>
  <c r="J1109" i="4"/>
  <c r="K1109" i="4"/>
  <c r="L1109" i="4"/>
  <c r="M1109" i="4"/>
  <c r="N1109" i="4"/>
  <c r="O1109" i="4"/>
  <c r="H1110" i="4"/>
  <c r="I1110" i="4"/>
  <c r="J1110" i="4"/>
  <c r="K1110" i="4"/>
  <c r="L1110" i="4"/>
  <c r="M1110" i="4"/>
  <c r="N1110" i="4"/>
  <c r="O1110" i="4"/>
  <c r="H1111" i="4"/>
  <c r="I1111" i="4"/>
  <c r="J1111" i="4"/>
  <c r="K1111" i="4"/>
  <c r="L1111" i="4"/>
  <c r="M1111" i="4"/>
  <c r="N1111" i="4"/>
  <c r="O1111" i="4"/>
  <c r="H1112" i="4"/>
  <c r="I1112" i="4"/>
  <c r="J1112" i="4"/>
  <c r="K1112" i="4"/>
  <c r="L1112" i="4"/>
  <c r="M1112" i="4"/>
  <c r="N1112" i="4"/>
  <c r="O1112" i="4"/>
  <c r="H1113" i="4"/>
  <c r="I1113" i="4"/>
  <c r="J1113" i="4"/>
  <c r="K1113" i="4"/>
  <c r="L1113" i="4"/>
  <c r="M1113" i="4"/>
  <c r="N1113" i="4"/>
  <c r="O1113" i="4"/>
  <c r="H1114" i="4"/>
  <c r="I1114" i="4"/>
  <c r="J1114" i="4"/>
  <c r="K1114" i="4"/>
  <c r="L1114" i="4"/>
  <c r="M1114" i="4"/>
  <c r="N1114" i="4"/>
  <c r="O1114" i="4"/>
  <c r="H1115" i="4"/>
  <c r="I1115" i="4"/>
  <c r="J1115" i="4"/>
  <c r="K1115" i="4"/>
  <c r="L1115" i="4"/>
  <c r="M1115" i="4"/>
  <c r="N1115" i="4"/>
  <c r="O1115" i="4"/>
  <c r="H1116" i="4"/>
  <c r="I1116" i="4"/>
  <c r="J1116" i="4"/>
  <c r="K1116" i="4"/>
  <c r="L1116" i="4"/>
  <c r="M1116" i="4"/>
  <c r="N1116" i="4"/>
  <c r="O1116" i="4"/>
  <c r="H1117" i="4"/>
  <c r="I1117" i="4"/>
  <c r="J1117" i="4"/>
  <c r="K1117" i="4"/>
  <c r="L1117" i="4"/>
  <c r="M1117" i="4"/>
  <c r="N1117" i="4"/>
  <c r="O1117" i="4"/>
  <c r="H1118" i="4"/>
  <c r="I1118" i="4"/>
  <c r="J1118" i="4"/>
  <c r="K1118" i="4"/>
  <c r="L1118" i="4"/>
  <c r="M1118" i="4"/>
  <c r="N1118" i="4"/>
  <c r="O1118" i="4"/>
  <c r="H1119" i="4"/>
  <c r="I1119" i="4"/>
  <c r="J1119" i="4"/>
  <c r="K1119" i="4"/>
  <c r="L1119" i="4"/>
  <c r="M1119" i="4"/>
  <c r="N1119" i="4"/>
  <c r="O1119" i="4"/>
  <c r="H1120" i="4"/>
  <c r="I1120" i="4"/>
  <c r="J1120" i="4"/>
  <c r="K1120" i="4"/>
  <c r="L1120" i="4"/>
  <c r="M1120" i="4"/>
  <c r="N1120" i="4"/>
  <c r="O1120" i="4"/>
  <c r="H1121" i="4"/>
  <c r="I1121" i="4"/>
  <c r="J1121" i="4"/>
  <c r="K1121" i="4"/>
  <c r="L1121" i="4"/>
  <c r="M1121" i="4"/>
  <c r="N1121" i="4"/>
  <c r="O1121" i="4"/>
  <c r="H1122" i="4"/>
  <c r="I1122" i="4"/>
  <c r="J1122" i="4"/>
  <c r="K1122" i="4"/>
  <c r="L1122" i="4"/>
  <c r="M1122" i="4"/>
  <c r="N1122" i="4"/>
  <c r="O1122" i="4"/>
  <c r="H1123" i="4"/>
  <c r="I1123" i="4"/>
  <c r="J1123" i="4"/>
  <c r="K1123" i="4"/>
  <c r="L1123" i="4"/>
  <c r="M1123" i="4"/>
  <c r="N1123" i="4"/>
  <c r="O1123" i="4"/>
  <c r="H1124" i="4"/>
  <c r="I1124" i="4"/>
  <c r="J1124" i="4"/>
  <c r="K1124" i="4"/>
  <c r="L1124" i="4"/>
  <c r="M1124" i="4"/>
  <c r="N1124" i="4"/>
  <c r="O1124" i="4"/>
  <c r="H1129" i="4"/>
  <c r="I1129" i="4"/>
  <c r="J1129" i="4"/>
  <c r="K1129" i="4"/>
  <c r="L1129" i="4"/>
  <c r="M1129" i="4"/>
  <c r="N1129" i="4"/>
  <c r="O1129" i="4"/>
  <c r="H1130" i="4"/>
  <c r="I1130" i="4"/>
  <c r="J1130" i="4"/>
  <c r="K1130" i="4"/>
  <c r="L1130" i="4"/>
  <c r="M1130" i="4"/>
  <c r="N1130" i="4"/>
  <c r="O1130" i="4"/>
  <c r="H1131" i="4"/>
  <c r="I1131" i="4"/>
  <c r="J1131" i="4"/>
  <c r="K1131" i="4"/>
  <c r="L1131" i="4"/>
  <c r="M1131" i="4"/>
  <c r="N1131" i="4"/>
  <c r="O1131" i="4"/>
  <c r="H1132" i="4"/>
  <c r="I1132" i="4"/>
  <c r="J1132" i="4"/>
  <c r="K1132" i="4"/>
  <c r="L1132" i="4"/>
  <c r="M1132" i="4"/>
  <c r="N1132" i="4"/>
  <c r="O1132" i="4"/>
  <c r="H1133" i="4"/>
  <c r="I1133" i="4"/>
  <c r="J1133" i="4"/>
  <c r="K1133" i="4"/>
  <c r="L1133" i="4"/>
  <c r="M1133" i="4"/>
  <c r="N1133" i="4"/>
  <c r="O1133" i="4"/>
  <c r="H1134" i="4"/>
  <c r="I1134" i="4"/>
  <c r="J1134" i="4"/>
  <c r="K1134" i="4"/>
  <c r="L1134" i="4"/>
  <c r="M1134" i="4"/>
  <c r="N1134" i="4"/>
  <c r="O1134" i="4"/>
  <c r="H1135" i="4"/>
  <c r="I1135" i="4"/>
  <c r="J1135" i="4"/>
  <c r="K1135" i="4"/>
  <c r="L1135" i="4"/>
  <c r="M1135" i="4"/>
  <c r="N1135" i="4"/>
  <c r="O1135" i="4"/>
  <c r="H1136" i="4"/>
  <c r="I1136" i="4"/>
  <c r="J1136" i="4"/>
  <c r="K1136" i="4"/>
  <c r="L1136" i="4"/>
  <c r="M1136" i="4"/>
  <c r="N1136" i="4"/>
  <c r="O1136" i="4"/>
  <c r="H1137" i="4"/>
  <c r="I1137" i="4"/>
  <c r="J1137" i="4"/>
  <c r="K1137" i="4"/>
  <c r="L1137" i="4"/>
  <c r="M1137" i="4"/>
  <c r="N1137" i="4"/>
  <c r="O1137" i="4"/>
  <c r="H1138" i="4"/>
  <c r="I1138" i="4"/>
  <c r="J1138" i="4"/>
  <c r="K1138" i="4"/>
  <c r="L1138" i="4"/>
  <c r="M1138" i="4"/>
  <c r="N1138" i="4"/>
  <c r="O1138" i="4"/>
  <c r="H1139" i="4"/>
  <c r="I1139" i="4"/>
  <c r="J1139" i="4"/>
  <c r="K1139" i="4"/>
  <c r="L1139" i="4"/>
  <c r="M1139" i="4"/>
  <c r="N1139" i="4"/>
  <c r="O1139" i="4"/>
  <c r="H1140" i="4"/>
  <c r="I1140" i="4"/>
  <c r="J1140" i="4"/>
  <c r="K1140" i="4"/>
  <c r="L1140" i="4"/>
  <c r="M1140" i="4"/>
  <c r="N1140" i="4"/>
  <c r="O1140" i="4"/>
  <c r="H1141" i="4"/>
  <c r="I1141" i="4"/>
  <c r="J1141" i="4"/>
  <c r="K1141" i="4"/>
  <c r="L1141" i="4"/>
  <c r="M1141" i="4"/>
  <c r="N1141" i="4"/>
  <c r="O1141" i="4"/>
  <c r="H1142" i="4"/>
  <c r="I1142" i="4"/>
  <c r="J1142" i="4"/>
  <c r="K1142" i="4"/>
  <c r="L1142" i="4"/>
  <c r="M1142" i="4"/>
  <c r="N1142" i="4"/>
  <c r="O1142" i="4"/>
  <c r="H1143" i="4"/>
  <c r="I1143" i="4"/>
  <c r="J1143" i="4"/>
  <c r="K1143" i="4"/>
  <c r="L1143" i="4"/>
  <c r="M1143" i="4"/>
  <c r="N1143" i="4"/>
  <c r="O1143" i="4"/>
  <c r="H1148" i="4"/>
  <c r="I1148" i="4"/>
  <c r="J1148" i="4"/>
  <c r="K1148" i="4"/>
  <c r="L1148" i="4"/>
  <c r="M1148" i="4"/>
  <c r="N1148" i="4"/>
  <c r="O1148" i="4"/>
  <c r="H1149" i="4"/>
  <c r="I1149" i="4"/>
  <c r="J1149" i="4"/>
  <c r="K1149" i="4"/>
  <c r="L1149" i="4"/>
  <c r="M1149" i="4"/>
  <c r="N1149" i="4"/>
  <c r="O1149" i="4"/>
  <c r="H1150" i="4"/>
  <c r="I1150" i="4"/>
  <c r="J1150" i="4"/>
  <c r="K1150" i="4"/>
  <c r="L1150" i="4"/>
  <c r="M1150" i="4"/>
  <c r="N1150" i="4"/>
  <c r="O1150" i="4"/>
  <c r="H1151" i="4"/>
  <c r="I1151" i="4"/>
  <c r="J1151" i="4"/>
  <c r="K1151" i="4"/>
  <c r="L1151" i="4"/>
  <c r="M1151" i="4"/>
  <c r="N1151" i="4"/>
  <c r="O1151" i="4"/>
  <c r="H1152" i="4"/>
  <c r="I1152" i="4"/>
  <c r="J1152" i="4"/>
  <c r="K1152" i="4"/>
  <c r="L1152" i="4"/>
  <c r="M1152" i="4"/>
  <c r="N1152" i="4"/>
  <c r="O1152" i="4"/>
  <c r="H1153" i="4"/>
  <c r="I1153" i="4"/>
  <c r="J1153" i="4"/>
  <c r="K1153" i="4"/>
  <c r="L1153" i="4"/>
  <c r="M1153" i="4"/>
  <c r="N1153" i="4"/>
  <c r="O1153" i="4"/>
  <c r="H1154" i="4"/>
  <c r="I1154" i="4"/>
  <c r="J1154" i="4"/>
  <c r="K1154" i="4"/>
  <c r="L1154" i="4"/>
  <c r="M1154" i="4"/>
  <c r="N1154" i="4"/>
  <c r="O1154" i="4"/>
  <c r="H1155" i="4"/>
  <c r="I1155" i="4"/>
  <c r="J1155" i="4"/>
  <c r="K1155" i="4"/>
  <c r="L1155" i="4"/>
  <c r="M1155" i="4"/>
  <c r="N1155" i="4"/>
  <c r="O1155" i="4"/>
  <c r="H1156" i="4"/>
  <c r="I1156" i="4"/>
  <c r="J1156" i="4"/>
  <c r="K1156" i="4"/>
  <c r="L1156" i="4"/>
  <c r="M1156" i="4"/>
  <c r="N1156" i="4"/>
  <c r="O1156" i="4"/>
  <c r="H1157" i="4"/>
  <c r="I1157" i="4"/>
  <c r="J1157" i="4"/>
  <c r="K1157" i="4"/>
  <c r="L1157" i="4"/>
  <c r="M1157" i="4"/>
  <c r="N1157" i="4"/>
  <c r="O1157" i="4"/>
  <c r="H1158" i="4"/>
  <c r="I1158" i="4"/>
  <c r="J1158" i="4"/>
  <c r="K1158" i="4"/>
  <c r="L1158" i="4"/>
  <c r="M1158" i="4"/>
  <c r="N1158" i="4"/>
  <c r="O1158" i="4"/>
  <c r="H1159" i="4"/>
  <c r="I1159" i="4"/>
  <c r="J1159" i="4"/>
  <c r="K1159" i="4"/>
  <c r="L1159" i="4"/>
  <c r="M1159" i="4"/>
  <c r="N1159" i="4"/>
  <c r="O1159" i="4"/>
  <c r="H1160" i="4"/>
  <c r="I1160" i="4"/>
  <c r="J1160" i="4"/>
  <c r="K1160" i="4"/>
  <c r="L1160" i="4"/>
  <c r="M1160" i="4"/>
  <c r="N1160" i="4"/>
  <c r="O1160" i="4"/>
  <c r="H1161" i="4"/>
  <c r="I1161" i="4"/>
  <c r="J1161" i="4"/>
  <c r="K1161" i="4"/>
  <c r="L1161" i="4"/>
  <c r="M1161" i="4"/>
  <c r="N1161" i="4"/>
  <c r="O1161" i="4"/>
  <c r="H1162" i="4"/>
  <c r="I1162" i="4"/>
  <c r="J1162" i="4"/>
  <c r="K1162" i="4"/>
  <c r="L1162" i="4"/>
  <c r="M1162" i="4"/>
  <c r="N1162" i="4"/>
  <c r="O1162" i="4"/>
  <c r="H1163" i="4"/>
  <c r="I1163" i="4"/>
  <c r="J1163" i="4"/>
  <c r="K1163" i="4"/>
  <c r="L1163" i="4"/>
  <c r="M1163" i="4"/>
  <c r="N1163" i="4"/>
  <c r="O1163" i="4"/>
  <c r="H1164" i="4"/>
  <c r="I1164" i="4"/>
  <c r="J1164" i="4"/>
  <c r="K1164" i="4"/>
  <c r="L1164" i="4"/>
  <c r="M1164" i="4"/>
  <c r="N1164" i="4"/>
  <c r="O1164" i="4"/>
  <c r="H1165" i="4"/>
  <c r="I1165" i="4"/>
  <c r="J1165" i="4"/>
  <c r="K1165" i="4"/>
  <c r="L1165" i="4"/>
  <c r="M1165" i="4"/>
  <c r="N1165" i="4"/>
  <c r="O1165" i="4"/>
  <c r="H1166" i="4"/>
  <c r="I1166" i="4"/>
  <c r="J1166" i="4"/>
  <c r="K1166" i="4"/>
  <c r="L1166" i="4"/>
  <c r="M1166" i="4"/>
  <c r="N1166" i="4"/>
  <c r="O1166" i="4"/>
  <c r="H1167" i="4"/>
  <c r="I1167" i="4"/>
  <c r="J1167" i="4"/>
  <c r="K1167" i="4"/>
  <c r="L1167" i="4"/>
  <c r="M1167" i="4"/>
  <c r="N1167" i="4"/>
  <c r="O1167" i="4"/>
  <c r="H1168" i="4"/>
  <c r="I1168" i="4"/>
  <c r="J1168" i="4"/>
  <c r="K1168" i="4"/>
  <c r="L1168" i="4"/>
  <c r="M1168" i="4"/>
  <c r="N1168" i="4"/>
  <c r="O1168" i="4"/>
  <c r="H1169" i="4"/>
  <c r="I1169" i="4"/>
  <c r="J1169" i="4"/>
  <c r="K1169" i="4"/>
  <c r="L1169" i="4"/>
  <c r="M1169" i="4"/>
  <c r="N1169" i="4"/>
  <c r="O1169" i="4"/>
  <c r="H1174" i="4"/>
  <c r="I1174" i="4"/>
  <c r="J1174" i="4"/>
  <c r="K1174" i="4"/>
  <c r="L1174" i="4"/>
  <c r="M1174" i="4"/>
  <c r="N1174" i="4"/>
  <c r="O1174" i="4"/>
  <c r="H1175" i="4"/>
  <c r="I1175" i="4"/>
  <c r="J1175" i="4"/>
  <c r="K1175" i="4"/>
  <c r="L1175" i="4"/>
  <c r="M1175" i="4"/>
  <c r="N1175" i="4"/>
  <c r="O1175" i="4"/>
  <c r="H1176" i="4"/>
  <c r="I1176" i="4"/>
  <c r="J1176" i="4"/>
  <c r="K1176" i="4"/>
  <c r="L1176" i="4"/>
  <c r="M1176" i="4"/>
  <c r="N1176" i="4"/>
  <c r="O1176" i="4"/>
  <c r="H1177" i="4"/>
  <c r="I1177" i="4"/>
  <c r="J1177" i="4"/>
  <c r="K1177" i="4"/>
  <c r="L1177" i="4"/>
  <c r="M1177" i="4"/>
  <c r="N1177" i="4"/>
  <c r="O1177" i="4"/>
  <c r="H1178" i="4"/>
  <c r="I1178" i="4"/>
  <c r="J1178" i="4"/>
  <c r="K1178" i="4"/>
  <c r="L1178" i="4"/>
  <c r="M1178" i="4"/>
  <c r="N1178" i="4"/>
  <c r="O1178" i="4"/>
  <c r="H1179" i="4"/>
  <c r="I1179" i="4"/>
  <c r="J1179" i="4"/>
  <c r="K1179" i="4"/>
  <c r="L1179" i="4"/>
  <c r="M1179" i="4"/>
  <c r="N1179" i="4"/>
  <c r="O1179" i="4"/>
  <c r="H1180" i="4"/>
  <c r="I1180" i="4"/>
  <c r="J1180" i="4"/>
  <c r="K1180" i="4"/>
  <c r="L1180" i="4"/>
  <c r="M1180" i="4"/>
  <c r="N1180" i="4"/>
  <c r="O1180" i="4"/>
  <c r="H1181" i="4"/>
  <c r="I1181" i="4"/>
  <c r="J1181" i="4"/>
  <c r="K1181" i="4"/>
  <c r="L1181" i="4"/>
  <c r="M1181" i="4"/>
  <c r="N1181" i="4"/>
  <c r="O1181" i="4"/>
  <c r="H1182" i="4"/>
  <c r="I1182" i="4"/>
  <c r="J1182" i="4"/>
  <c r="K1182" i="4"/>
  <c r="L1182" i="4"/>
  <c r="M1182" i="4"/>
  <c r="N1182" i="4"/>
  <c r="O1182" i="4"/>
  <c r="H1183" i="4"/>
  <c r="I1183" i="4"/>
  <c r="J1183" i="4"/>
  <c r="K1183" i="4"/>
  <c r="L1183" i="4"/>
  <c r="M1183" i="4"/>
  <c r="N1183" i="4"/>
  <c r="O1183" i="4"/>
  <c r="H1184" i="4"/>
  <c r="I1184" i="4"/>
  <c r="J1184" i="4"/>
  <c r="K1184" i="4"/>
  <c r="L1184" i="4"/>
  <c r="M1184" i="4"/>
  <c r="N1184" i="4"/>
  <c r="O1184" i="4"/>
  <c r="H1185" i="4"/>
  <c r="I1185" i="4"/>
  <c r="J1185" i="4"/>
  <c r="K1185" i="4"/>
  <c r="L1185" i="4"/>
  <c r="M1185" i="4"/>
  <c r="N1185" i="4"/>
  <c r="O1185" i="4"/>
  <c r="H1186" i="4"/>
  <c r="I1186" i="4"/>
  <c r="J1186" i="4"/>
  <c r="K1186" i="4"/>
  <c r="L1186" i="4"/>
  <c r="M1186" i="4"/>
  <c r="N1186" i="4"/>
  <c r="O1186" i="4"/>
  <c r="H1187" i="4"/>
  <c r="I1187" i="4"/>
  <c r="J1187" i="4"/>
  <c r="K1187" i="4"/>
  <c r="L1187" i="4"/>
  <c r="M1187" i="4"/>
  <c r="N1187" i="4"/>
  <c r="O1187" i="4"/>
  <c r="H1188" i="4"/>
  <c r="I1188" i="4"/>
  <c r="J1188" i="4"/>
  <c r="K1188" i="4"/>
  <c r="L1188" i="4"/>
  <c r="M1188" i="4"/>
  <c r="N1188" i="4"/>
  <c r="O1188" i="4"/>
  <c r="H1189" i="4"/>
  <c r="I1189" i="4"/>
  <c r="J1189" i="4"/>
  <c r="K1189" i="4"/>
  <c r="L1189" i="4"/>
  <c r="M1189" i="4"/>
  <c r="N1189" i="4"/>
  <c r="O1189" i="4"/>
  <c r="H1190" i="4"/>
  <c r="I1190" i="4"/>
  <c r="J1190" i="4"/>
  <c r="K1190" i="4"/>
  <c r="L1190" i="4"/>
  <c r="M1190" i="4"/>
  <c r="N1190" i="4"/>
  <c r="O1190" i="4"/>
  <c r="H1191" i="4"/>
  <c r="I1191" i="4"/>
  <c r="J1191" i="4"/>
  <c r="K1191" i="4"/>
  <c r="L1191" i="4"/>
  <c r="M1191" i="4"/>
  <c r="N1191" i="4"/>
  <c r="O1191" i="4"/>
  <c r="H1192" i="4"/>
  <c r="I1192" i="4"/>
  <c r="J1192" i="4"/>
  <c r="K1192" i="4"/>
  <c r="L1192" i="4"/>
  <c r="M1192" i="4"/>
  <c r="N1192" i="4"/>
  <c r="O1192" i="4"/>
  <c r="H1193" i="4"/>
  <c r="I1193" i="4"/>
  <c r="J1193" i="4"/>
  <c r="K1193" i="4"/>
  <c r="L1193" i="4"/>
  <c r="M1193" i="4"/>
  <c r="N1193" i="4"/>
  <c r="O1193" i="4"/>
  <c r="H1198" i="4"/>
  <c r="I1198" i="4"/>
  <c r="J1198" i="4"/>
  <c r="K1198" i="4"/>
  <c r="L1198" i="4"/>
  <c r="M1198" i="4"/>
  <c r="N1198" i="4"/>
  <c r="O1198" i="4"/>
  <c r="H1199" i="4"/>
  <c r="I1199" i="4"/>
  <c r="J1199" i="4"/>
  <c r="K1199" i="4"/>
  <c r="L1199" i="4"/>
  <c r="M1199" i="4"/>
  <c r="N1199" i="4"/>
  <c r="O1199" i="4"/>
  <c r="H1200" i="4"/>
  <c r="I1200" i="4"/>
  <c r="J1200" i="4"/>
  <c r="K1200" i="4"/>
  <c r="L1200" i="4"/>
  <c r="M1200" i="4"/>
  <c r="N1200" i="4"/>
  <c r="O1200" i="4"/>
  <c r="H1201" i="4"/>
  <c r="I1201" i="4"/>
  <c r="J1201" i="4"/>
  <c r="K1201" i="4"/>
  <c r="L1201" i="4"/>
  <c r="M1201" i="4"/>
  <c r="N1201" i="4"/>
  <c r="O1201" i="4"/>
  <c r="H1202" i="4"/>
  <c r="I1202" i="4"/>
  <c r="J1202" i="4"/>
  <c r="K1202" i="4"/>
  <c r="L1202" i="4"/>
  <c r="M1202" i="4"/>
  <c r="N1202" i="4"/>
  <c r="O1202" i="4"/>
  <c r="H1203" i="4"/>
  <c r="I1203" i="4"/>
  <c r="J1203" i="4"/>
  <c r="K1203" i="4"/>
  <c r="L1203" i="4"/>
  <c r="M1203" i="4"/>
  <c r="N1203" i="4"/>
  <c r="O1203" i="4"/>
  <c r="H1204" i="4"/>
  <c r="I1204" i="4"/>
  <c r="J1204" i="4"/>
  <c r="K1204" i="4"/>
  <c r="L1204" i="4"/>
  <c r="M1204" i="4"/>
  <c r="N1204" i="4"/>
  <c r="O1204" i="4"/>
  <c r="H1205" i="4"/>
  <c r="I1205" i="4"/>
  <c r="J1205" i="4"/>
  <c r="K1205" i="4"/>
  <c r="L1205" i="4"/>
  <c r="M1205" i="4"/>
  <c r="N1205" i="4"/>
  <c r="O1205" i="4"/>
  <c r="H1206" i="4"/>
  <c r="I1206" i="4"/>
  <c r="J1206" i="4"/>
  <c r="K1206" i="4"/>
  <c r="L1206" i="4"/>
  <c r="M1206" i="4"/>
  <c r="N1206" i="4"/>
  <c r="O1206" i="4"/>
  <c r="H1207" i="4"/>
  <c r="I1207" i="4"/>
  <c r="J1207" i="4"/>
  <c r="K1207" i="4"/>
  <c r="L1207" i="4"/>
  <c r="M1207" i="4"/>
  <c r="N1207" i="4"/>
  <c r="O1207" i="4"/>
  <c r="H1208" i="4"/>
  <c r="I1208" i="4"/>
  <c r="J1208" i="4"/>
  <c r="K1208" i="4"/>
  <c r="L1208" i="4"/>
  <c r="M1208" i="4"/>
  <c r="N1208" i="4"/>
  <c r="O1208" i="4"/>
  <c r="H1209" i="4"/>
  <c r="I1209" i="4"/>
  <c r="J1209" i="4"/>
  <c r="K1209" i="4"/>
  <c r="L1209" i="4"/>
  <c r="M1209" i="4"/>
  <c r="N1209" i="4"/>
  <c r="O1209" i="4"/>
  <c r="H1210" i="4"/>
  <c r="I1210" i="4"/>
  <c r="J1210" i="4"/>
  <c r="K1210" i="4"/>
  <c r="L1210" i="4"/>
  <c r="M1210" i="4"/>
  <c r="N1210" i="4"/>
  <c r="O1210" i="4"/>
  <c r="H1211" i="4"/>
  <c r="I1211" i="4"/>
  <c r="J1211" i="4"/>
  <c r="K1211" i="4"/>
  <c r="L1211" i="4"/>
  <c r="M1211" i="4"/>
  <c r="N1211" i="4"/>
  <c r="O1211" i="4"/>
  <c r="H1212" i="4"/>
  <c r="I1212" i="4"/>
  <c r="J1212" i="4"/>
  <c r="K1212" i="4"/>
  <c r="L1212" i="4"/>
  <c r="M1212" i="4"/>
  <c r="N1212" i="4"/>
  <c r="O1212" i="4"/>
  <c r="H1213" i="4"/>
  <c r="I1213" i="4"/>
  <c r="J1213" i="4"/>
  <c r="K1213" i="4"/>
  <c r="L1213" i="4"/>
  <c r="M1213" i="4"/>
  <c r="N1213" i="4"/>
  <c r="O1213" i="4"/>
  <c r="H1214" i="4"/>
  <c r="I1214" i="4"/>
  <c r="J1214" i="4"/>
  <c r="K1214" i="4"/>
  <c r="L1214" i="4"/>
  <c r="M1214" i="4"/>
  <c r="N1214" i="4"/>
  <c r="O1214" i="4"/>
  <c r="H1215" i="4"/>
  <c r="I1215" i="4"/>
  <c r="J1215" i="4"/>
  <c r="K1215" i="4"/>
  <c r="L1215" i="4"/>
  <c r="M1215" i="4"/>
  <c r="N1215" i="4"/>
  <c r="O1215" i="4"/>
  <c r="H1216" i="4"/>
  <c r="I1216" i="4"/>
  <c r="J1216" i="4"/>
  <c r="K1216" i="4"/>
  <c r="L1216" i="4"/>
  <c r="M1216" i="4"/>
  <c r="N1216" i="4"/>
  <c r="O1216" i="4"/>
  <c r="H1221" i="4"/>
  <c r="I1221" i="4"/>
  <c r="J1221" i="4"/>
  <c r="K1221" i="4"/>
  <c r="L1221" i="4"/>
  <c r="M1221" i="4"/>
  <c r="N1221" i="4"/>
  <c r="O1221" i="4"/>
  <c r="H1222" i="4"/>
  <c r="I1222" i="4"/>
  <c r="J1222" i="4"/>
  <c r="K1222" i="4"/>
  <c r="L1222" i="4"/>
  <c r="M1222" i="4"/>
  <c r="N1222" i="4"/>
  <c r="O1222" i="4"/>
  <c r="H1223" i="4"/>
  <c r="I1223" i="4"/>
  <c r="J1223" i="4"/>
  <c r="K1223" i="4"/>
  <c r="L1223" i="4"/>
  <c r="M1223" i="4"/>
  <c r="N1223" i="4"/>
  <c r="O1223" i="4"/>
  <c r="H1224" i="4"/>
  <c r="I1224" i="4"/>
  <c r="J1224" i="4"/>
  <c r="K1224" i="4"/>
  <c r="L1224" i="4"/>
  <c r="M1224" i="4"/>
  <c r="N1224" i="4"/>
  <c r="O1224" i="4"/>
  <c r="H1225" i="4"/>
  <c r="I1225" i="4"/>
  <c r="J1225" i="4"/>
  <c r="K1225" i="4"/>
  <c r="L1225" i="4"/>
  <c r="M1225" i="4"/>
  <c r="N1225" i="4"/>
  <c r="O1225" i="4"/>
  <c r="H1226" i="4"/>
  <c r="I1226" i="4"/>
  <c r="J1226" i="4"/>
  <c r="K1226" i="4"/>
  <c r="L1226" i="4"/>
  <c r="M1226" i="4"/>
  <c r="N1226" i="4"/>
  <c r="O1226" i="4"/>
  <c r="H1227" i="4"/>
  <c r="I1227" i="4"/>
  <c r="J1227" i="4"/>
  <c r="K1227" i="4"/>
  <c r="L1227" i="4"/>
  <c r="M1227" i="4"/>
  <c r="N1227" i="4"/>
  <c r="O1227" i="4"/>
  <c r="H1228" i="4"/>
  <c r="I1228" i="4"/>
  <c r="J1228" i="4"/>
  <c r="K1228" i="4"/>
  <c r="L1228" i="4"/>
  <c r="M1228" i="4"/>
  <c r="N1228" i="4"/>
  <c r="O1228" i="4"/>
  <c r="H1229" i="4"/>
  <c r="I1229" i="4"/>
  <c r="J1229" i="4"/>
  <c r="K1229" i="4"/>
  <c r="L1229" i="4"/>
  <c r="M1229" i="4"/>
  <c r="N1229" i="4"/>
  <c r="O1229" i="4"/>
  <c r="H1230" i="4"/>
  <c r="I1230" i="4"/>
  <c r="J1230" i="4"/>
  <c r="K1230" i="4"/>
  <c r="L1230" i="4"/>
  <c r="M1230" i="4"/>
  <c r="N1230" i="4"/>
  <c r="O1230" i="4"/>
  <c r="H1231" i="4"/>
  <c r="I1231" i="4"/>
  <c r="J1231" i="4"/>
  <c r="K1231" i="4"/>
  <c r="L1231" i="4"/>
  <c r="M1231" i="4"/>
  <c r="N1231" i="4"/>
  <c r="O1231" i="4"/>
  <c r="H1232" i="4"/>
  <c r="I1232" i="4"/>
  <c r="J1232" i="4"/>
  <c r="K1232" i="4"/>
  <c r="L1232" i="4"/>
  <c r="M1232" i="4"/>
  <c r="N1232" i="4"/>
  <c r="O1232" i="4"/>
  <c r="H1233" i="4"/>
  <c r="I1233" i="4"/>
  <c r="J1233" i="4"/>
  <c r="K1233" i="4"/>
  <c r="L1233" i="4"/>
  <c r="M1233" i="4"/>
  <c r="N1233" i="4"/>
  <c r="O1233" i="4"/>
  <c r="H1234" i="4"/>
  <c r="I1234" i="4"/>
  <c r="J1234" i="4"/>
  <c r="K1234" i="4"/>
  <c r="L1234" i="4"/>
  <c r="M1234" i="4"/>
  <c r="N1234" i="4"/>
  <c r="O1234" i="4"/>
  <c r="H1235" i="4"/>
  <c r="I1235" i="4"/>
  <c r="J1235" i="4"/>
  <c r="K1235" i="4"/>
  <c r="L1235" i="4"/>
  <c r="M1235" i="4"/>
  <c r="N1235" i="4"/>
  <c r="O1235" i="4"/>
  <c r="H1236" i="4"/>
  <c r="I1236" i="4"/>
  <c r="J1236" i="4"/>
  <c r="K1236" i="4"/>
  <c r="L1236" i="4"/>
  <c r="M1236" i="4"/>
  <c r="N1236" i="4"/>
  <c r="O1236" i="4"/>
  <c r="H1237" i="4"/>
  <c r="I1237" i="4"/>
  <c r="J1237" i="4"/>
  <c r="K1237" i="4"/>
  <c r="L1237" i="4"/>
  <c r="M1237" i="4"/>
  <c r="N1237" i="4"/>
  <c r="O1237" i="4"/>
  <c r="H1238" i="4"/>
  <c r="I1238" i="4"/>
  <c r="J1238" i="4"/>
  <c r="K1238" i="4"/>
  <c r="L1238" i="4"/>
  <c r="M1238" i="4"/>
  <c r="N1238" i="4"/>
  <c r="O1238" i="4"/>
  <c r="H1239" i="4"/>
  <c r="I1239" i="4"/>
  <c r="J1239" i="4"/>
  <c r="K1239" i="4"/>
  <c r="L1239" i="4"/>
  <c r="M1239" i="4"/>
  <c r="N1239" i="4"/>
  <c r="O1239" i="4"/>
  <c r="H1240" i="4"/>
  <c r="I1240" i="4"/>
  <c r="J1240" i="4"/>
  <c r="K1240" i="4"/>
  <c r="L1240" i="4"/>
  <c r="M1240" i="4"/>
  <c r="N1240" i="4"/>
  <c r="O1240" i="4"/>
  <c r="H1241" i="4"/>
  <c r="I1241" i="4"/>
  <c r="J1241" i="4"/>
  <c r="K1241" i="4"/>
  <c r="L1241" i="4"/>
  <c r="M1241" i="4"/>
  <c r="N1241" i="4"/>
  <c r="O1241" i="4"/>
  <c r="H1242" i="4"/>
  <c r="I1242" i="4"/>
  <c r="J1242" i="4"/>
  <c r="K1242" i="4"/>
  <c r="L1242" i="4"/>
  <c r="M1242" i="4"/>
  <c r="N1242" i="4"/>
  <c r="O1242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C33" i="2"/>
  <c r="L33" i="2"/>
  <c r="H33" i="2"/>
  <c r="F33" i="2"/>
  <c r="H32" i="2"/>
  <c r="F46" i="4" l="1"/>
  <c r="F1276" i="4"/>
  <c r="E46" i="4"/>
  <c r="E1275" i="4"/>
  <c r="F1275" i="4"/>
  <c r="E1276" i="4"/>
</calcChain>
</file>

<file path=xl/sharedStrings.xml><?xml version="1.0" encoding="utf-8"?>
<sst xmlns="http://schemas.openxmlformats.org/spreadsheetml/2006/main" count="3421" uniqueCount="1620">
  <si>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</si>
  <si>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</si>
  <si>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</si>
  <si>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</si>
  <si>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</si>
  <si>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</si>
  <si>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</si>
  <si>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</si>
  <si>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</si>
  <si>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</si>
  <si>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</si>
  <si>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</si>
  <si>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</si>
  <si>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</si>
  <si>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</si>
  <si>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</si>
  <si>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</si>
  <si>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</si>
  <si>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</si>
  <si>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</si>
  <si>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</si>
  <si>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</si>
  <si>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</si>
  <si>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</si>
  <si>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</si>
  <si>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</si>
  <si>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</si>
  <si>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</si>
  <si>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</si>
  <si>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</si>
  <si>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</si>
  <si>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</si>
  <si>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</si>
  <si>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</si>
  <si>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</si>
  <si>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</si>
  <si>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</si>
  <si>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</si>
  <si>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</si>
  <si>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</si>
  <si>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</si>
  <si>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</si>
  <si>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</si>
  <si>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</si>
  <si>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</si>
  <si>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</si>
  <si>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</si>
  <si>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</si>
  <si>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</si>
  <si>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</si>
  <si>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</si>
  <si>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</si>
  <si>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</si>
  <si>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</si>
  <si>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</si>
  <si>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</si>
  <si>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</si>
  <si>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</si>
  <si>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</si>
  <si>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</si>
  <si>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</si>
  <si>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</si>
  <si>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</si>
  <si>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</si>
  <si>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</si>
  <si>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</si>
  <si>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</si>
  <si>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</si>
  <si>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</si>
  <si>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</si>
  <si>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</si>
  <si>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</si>
  <si>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</si>
  <si>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</si>
  <si>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</si>
  <si>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</si>
  <si>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</si>
  <si>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</si>
  <si>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</si>
  <si>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</si>
  <si>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</si>
  <si>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</si>
  <si>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</si>
  <si>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</si>
  <si>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</si>
  <si>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</si>
  <si>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</si>
  <si>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</si>
  <si>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</si>
  <si>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</si>
  <si>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</si>
  <si>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</si>
  <si>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</si>
  <si>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</si>
  <si>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</si>
  <si>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</si>
  <si>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</si>
  <si>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</si>
  <si>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</si>
  <si>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</si>
  <si>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</si>
  <si>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</si>
  <si>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</si>
  <si>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</si>
  <si>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</si>
  <si>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</si>
  <si>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</si>
  <si>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</si>
  <si>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</si>
  <si>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</si>
  <si>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</si>
  <si>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</si>
  <si>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</si>
  <si>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</si>
  <si>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</si>
  <si>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</si>
  <si>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</si>
  <si>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</si>
  <si>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</si>
  <si>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</si>
  <si>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</si>
  <si>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</si>
  <si>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</si>
  <si>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</si>
  <si>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</si>
  <si>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</si>
  <si>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</si>
  <si>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</si>
  <si>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</si>
  <si>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</si>
  <si>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</si>
  <si>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</si>
  <si>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</si>
  <si>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</si>
  <si>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</si>
  <si>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</si>
  <si>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</si>
  <si>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</si>
  <si>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</si>
  <si>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</si>
  <si>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</si>
  <si>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</si>
  <si>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</si>
  <si>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</si>
  <si>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</si>
  <si>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</si>
  <si>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</si>
  <si>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</si>
  <si>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</si>
  <si>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</si>
  <si>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</si>
  <si>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</si>
  <si>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</si>
  <si>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</si>
  <si>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</si>
  <si>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</si>
  <si>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</si>
  <si>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</si>
  <si>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</si>
  <si>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</si>
  <si>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</si>
  <si>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</si>
  <si>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</si>
  <si>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</si>
  <si>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</si>
  <si>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</si>
  <si>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</si>
  <si>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</si>
  <si>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</si>
  <si>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</si>
  <si>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</si>
  <si>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</si>
  <si>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</si>
  <si>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</si>
  <si>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</si>
  <si>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</si>
  <si>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</si>
  <si>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</si>
  <si>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</si>
  <si>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</si>
  <si>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</si>
  <si>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</si>
  <si>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</si>
  <si>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</si>
  <si>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</si>
  <si>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</si>
  <si>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</si>
  <si>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</si>
  <si>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</si>
  <si>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</si>
  <si>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</si>
  <si>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</si>
  <si>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</si>
  <si>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</si>
  <si>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</si>
  <si>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</si>
  <si>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</si>
  <si>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</si>
  <si>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</si>
  <si>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</si>
  <si>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</si>
  <si>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</si>
  <si>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</si>
  <si>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</si>
  <si>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</si>
  <si>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</si>
  <si>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</si>
  <si>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</si>
  <si>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</si>
  <si>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</si>
  <si>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</si>
  <si>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</si>
  <si>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</si>
  <si>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</si>
  <si>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</si>
  <si>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</si>
  <si>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</si>
  <si>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</si>
  <si>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</si>
  <si>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</si>
  <si>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</si>
  <si>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</si>
  <si>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</si>
  <si>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</si>
  <si>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</si>
  <si>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</si>
  <si>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</si>
  <si>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</si>
  <si>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</si>
  <si>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</si>
  <si>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</si>
  <si>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</si>
  <si>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</si>
  <si>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</si>
  <si>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</si>
  <si>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</si>
  <si>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</si>
  <si>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</si>
  <si>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</si>
  <si>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</si>
  <si>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</si>
  <si>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</si>
  <si>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</si>
  <si>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</si>
  <si>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</si>
  <si>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</si>
  <si>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</si>
  <si>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</si>
  <si>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</si>
  <si>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</si>
  <si>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</si>
  <si>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</si>
  <si>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</si>
  <si>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</si>
  <si>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</si>
  <si>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</si>
  <si>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</si>
  <si>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</si>
  <si>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</si>
  <si>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</si>
  <si>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</si>
  <si>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</si>
  <si>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</si>
  <si>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</si>
  <si>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</si>
  <si>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</si>
  <si>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</si>
  <si>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</si>
  <si>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</si>
  <si>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</si>
  <si>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</si>
  <si>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</si>
  <si>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</si>
  <si>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</si>
  <si>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</si>
  <si>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</si>
  <si>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</si>
  <si>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</si>
  <si>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</si>
  <si>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</si>
  <si>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</si>
  <si>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</si>
  <si>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</si>
  <si>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</si>
  <si>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</si>
  <si>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</si>
  <si>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</si>
  <si>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</si>
  <si>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</si>
  <si>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</si>
  <si>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</si>
  <si>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</si>
  <si>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</si>
  <si>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22.09.2023</t>
  </si>
  <si>
    <t>202СКЛ  Фармацевт Т.Г.</t>
  </si>
  <si>
    <t>^</t>
  </si>
  <si>
    <t xml:space="preserve">Telvis plus №28 80/12,5 </t>
  </si>
  <si>
    <t>уп.</t>
  </si>
  <si>
    <t>0,01</t>
  </si>
  <si>
    <t xml:space="preserve">Адреналін 1:10000 10мл </t>
  </si>
  <si>
    <t>шпр</t>
  </si>
  <si>
    <t xml:space="preserve">Азитроміцин 500мг №3 </t>
  </si>
  <si>
    <t>табл</t>
  </si>
  <si>
    <t xml:space="preserve">Амоксицилін + клавуланова кислота 500/125мг </t>
  </si>
  <si>
    <t xml:space="preserve">Бісопролол  5мг </t>
  </si>
  <si>
    <t>шт.</t>
  </si>
  <si>
    <t xml:space="preserve">БУТО АСМА(Сальбутамол) інхалер 0,1мг 200д </t>
  </si>
  <si>
    <t>упак.</t>
  </si>
  <si>
    <t>30,35</t>
  </si>
  <si>
    <t xml:space="preserve">Глюкометр 300тест і ланцети 1 модуль </t>
  </si>
  <si>
    <t>наб.</t>
  </si>
  <si>
    <t>3199,50</t>
  </si>
  <si>
    <t xml:space="preserve">Голки для шприців різних типів та розмірів/Голки,1 </t>
  </si>
  <si>
    <t xml:space="preserve">Калій йодид /Калій йодид,1 </t>
  </si>
  <si>
    <t xml:space="preserve">Калію йодид 65мг </t>
  </si>
  <si>
    <t>капс</t>
  </si>
  <si>
    <t xml:space="preserve">Калію йодид 65мг № 10 </t>
  </si>
  <si>
    <t>1,83</t>
  </si>
  <si>
    <t xml:space="preserve">Карбоцистеїн 0,25% </t>
  </si>
  <si>
    <t xml:space="preserve">Катетер для периферичних вен (різних розмірів) </t>
  </si>
  <si>
    <t xml:space="preserve">Крапельниці та катери / Інфузійна система , n\a </t>
  </si>
  <si>
    <t>шт</t>
  </si>
  <si>
    <t xml:space="preserve">Лейкопластир (дитячий) n/а </t>
  </si>
  <si>
    <t>од.</t>
  </si>
  <si>
    <t xml:space="preserve">Міконазол </t>
  </si>
  <si>
    <t xml:space="preserve">Меропенем 1,0 </t>
  </si>
  <si>
    <t>фл</t>
  </si>
  <si>
    <t xml:space="preserve">Метопролол 50 мг </t>
  </si>
  <si>
    <t>1,60</t>
  </si>
  <si>
    <t xml:space="preserve">Метопролол тартрат 50 мг </t>
  </si>
  <si>
    <t xml:space="preserve">Окуляри захисні SG -03 закриті,непряма вентиляція,захист від запотівання (гум) </t>
  </si>
  <si>
    <t>35,63</t>
  </si>
  <si>
    <t xml:space="preserve">Олмедей плюс №28 20/12,5 </t>
  </si>
  <si>
    <t xml:space="preserve">Сальбутамол аер.д/інг.доз.100мкг/доз по 200доз в балоні </t>
  </si>
  <si>
    <t xml:space="preserve">Спейсер для інгаляцій </t>
  </si>
  <si>
    <t xml:space="preserve">Триметоприм 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</si>
  <si>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</si>
  <si>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</si>
  <si>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</si>
  <si>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 xml:space="preserve">Фосампренавір кальцію 700мг </t>
  </si>
  <si>
    <t xml:space="preserve">Халат   не/стер.120*140 </t>
  </si>
  <si>
    <t xml:space="preserve">Ципрофлоксацин 250 мг </t>
  </si>
  <si>
    <t xml:space="preserve">Шприци для ін’єкцій / Шприц о/p Зкомпонентний 1 мл, </t>
  </si>
  <si>
    <t xml:space="preserve">Шприци різних типів та розмірів/Шприци.1 </t>
  </si>
  <si>
    <t>202СКЛ  Фармацевт.склад</t>
  </si>
  <si>
    <t xml:space="preserve">APC-ACETAMINOPHEN FCC 325MG 100 BTL </t>
  </si>
  <si>
    <t>уп</t>
  </si>
  <si>
    <t>90,45</t>
  </si>
  <si>
    <t xml:space="preserve">APC-ACETAMINOPHEN TAB 325MG 100 BTL </t>
  </si>
  <si>
    <t xml:space="preserve">APC-ACETAMINOPHEN TAB 500MG 100 BTL </t>
  </si>
  <si>
    <t xml:space="preserve">APO-ACETAMINOPHEN 325 MG TAB 1000 BTL </t>
  </si>
  <si>
    <t>721,79</t>
  </si>
  <si>
    <t xml:space="preserve">Aktrapid, інсулін / Aktrapid Penfill, 100E/ml 3ml </t>
  </si>
  <si>
    <t xml:space="preserve">BACT/ALERT SA (PLASTIC) case of 100фл в уп. </t>
  </si>
  <si>
    <t>13869,45</t>
  </si>
  <si>
    <t xml:space="preserve">BACT/ALERT SN (PLASTIC) case of 100фл в уп. </t>
  </si>
  <si>
    <t xml:space="preserve">CELLCERT 500 мг таблетки №50 </t>
  </si>
  <si>
    <t>упак</t>
  </si>
  <si>
    <t>984,23</t>
  </si>
  <si>
    <t xml:space="preserve">Hexaspray 30г </t>
  </si>
  <si>
    <t xml:space="preserve">Hydrocortisone sodium .100mg, </t>
  </si>
  <si>
    <t>1544,75</t>
  </si>
  <si>
    <t xml:space="preserve">L-ЛІЗИНУ ЕСЦИНАТ Розчин для ін"єкцій, 1мг/мл по 5 мл в ампулах №10 </t>
  </si>
  <si>
    <t>606,69</t>
  </si>
  <si>
    <t xml:space="preserve">NCD комплект Базовий модуль 1а-ліки (202862321) </t>
  </si>
  <si>
    <t>комп-т</t>
  </si>
  <si>
    <t xml:space="preserve">Novorapid Flex-Pen,шприц-ручка інсулін, 5*3 мл / Novorapid Flex-Pen,шприц-ручка інсулін, 3мл </t>
  </si>
  <si>
    <t xml:space="preserve">TESK (хірургічний набір на випадок травм і надзвичай </t>
  </si>
  <si>
    <t>наб</t>
  </si>
  <si>
    <t>1325,75</t>
  </si>
  <si>
    <t xml:space="preserve">TESK (хірургічний набір на випадок травм і надзвичайних ситуацій)2019модель1А)набір,лікарські засоби,базові </t>
  </si>
  <si>
    <t>43227,30</t>
  </si>
  <si>
    <t xml:space="preserve">TESK 2019 модуль 1В10, хірургічний набір для багатор </t>
  </si>
  <si>
    <t>3176,40</t>
  </si>
  <si>
    <t xml:space="preserve">TESK 2019,модуль 1В(набір хірургічний),хірургічний дренажний матеріал (202843314) </t>
  </si>
  <si>
    <t>набір</t>
  </si>
  <si>
    <t>20734,43</t>
  </si>
  <si>
    <t xml:space="preserve">TESK 2019,модуль 1В(набір хірургічний),хірургічний дренажний матеріал (202862692) </t>
  </si>
  <si>
    <t xml:space="preserve">TESK 2019,модуль 1В8,набір хірургічний ,матеріали для здійснення дренажу (3 кор)(202845420) </t>
  </si>
  <si>
    <t xml:space="preserve">Ібулекс </t>
  </si>
  <si>
    <t xml:space="preserve">Ібупрофен ,100 (гель) </t>
  </si>
  <si>
    <t xml:space="preserve">Ібупрофен 100мл № 1 </t>
  </si>
  <si>
    <t>флак,</t>
  </si>
  <si>
    <t>0,55</t>
  </si>
  <si>
    <t xml:space="preserve">Ібупрофен 400мг таб.№ 1000 </t>
  </si>
  <si>
    <t xml:space="preserve">Ібупрофен 400мг таб.№30 </t>
  </si>
  <si>
    <t xml:space="preserve">Ібупрофен 600мг №20 </t>
  </si>
  <si>
    <t xml:space="preserve">Ібупрофен 600мг №30 </t>
  </si>
  <si>
    <t xml:space="preserve">Ізопронол ,355мл </t>
  </si>
  <si>
    <t xml:space="preserve">Ізосорбіду динітрат / ІЗО-МІК 1,25мг/дозу по 15мл </t>
  </si>
  <si>
    <t>325,95</t>
  </si>
  <si>
    <t xml:space="preserve">Ізосорбіду динітрат / ІЗО-МІК™, 1,25 мг/дозу по 15 м </t>
  </si>
  <si>
    <t>фла</t>
  </si>
  <si>
    <t>336,98</t>
  </si>
  <si>
    <t xml:space="preserve">Ізофлуран 250мл №1 </t>
  </si>
  <si>
    <t xml:space="preserve">Іміпенем+циластатин 500мг </t>
  </si>
  <si>
    <t>109,77</t>
  </si>
  <si>
    <t xml:space="preserve">Іміпенем/циластатин   500/500мг 20мл </t>
  </si>
  <si>
    <t xml:space="preserve">Іміпенем/циластатин   500/500мг 20мл №10 </t>
  </si>
  <si>
    <t xml:space="preserve">Іменса дуо  200/500мг № 10 </t>
  </si>
  <si>
    <t xml:space="preserve">Імуноглобулін протиправцевий  500МО/2мл </t>
  </si>
  <si>
    <t>646,07</t>
  </si>
  <si>
    <t xml:space="preserve">Імуноглобулін протиправцевий  500МО/2мл  №1 </t>
  </si>
  <si>
    <t>768,12</t>
  </si>
  <si>
    <t xml:space="preserve">Імуноглобулін протиправцевий /СЕРО-ТЕТ 1 мл р-н для ін єкц. 250ОД/мл н,0№1689 в.06.12.22 081Т21016 </t>
  </si>
  <si>
    <t>ампул</t>
  </si>
  <si>
    <t xml:space="preserve">Імуноглобулін протиправцевий /Тетабулін1 мл р-н для ін єкц. 250ОД/мл н.№1689 в.06.12.22 с.7A22D001T </t>
  </si>
  <si>
    <t xml:space="preserve">Імуноглобулін протиправцевий /Тетагам Р 250МО/мл 1мл (№1823 від 27.12.2022р)сР00420241 </t>
  </si>
  <si>
    <t>амп</t>
  </si>
  <si>
    <t xml:space="preserve">Інсулін (людський) insulatard 100 IU/ml.10 ml.фл №10 в кор. </t>
  </si>
  <si>
    <t xml:space="preserve">Інсулін (людський) insulatard 100 МО/мл.10мл.(терм.до 06.2024р) </t>
  </si>
  <si>
    <t xml:space="preserve">Інсулін (людський) Актрапід 100 МО/мл 10мл (терм до 06.2024р) </t>
  </si>
  <si>
    <t xml:space="preserve">Інсулін (людський)Мікстард (30/70)100 МО/мл,10 мл,(терм. до 10.2024р.) </t>
  </si>
  <si>
    <t xml:space="preserve">Інсулін (людський)НовоРапід  Флекс Пен .Суспензія для ін"єкцій 3мл.100 ОД/мл </t>
  </si>
  <si>
    <t xml:space="preserve">Інсулін insulatard HM 100 од/мл 10мл </t>
  </si>
  <si>
    <t xml:space="preserve">Інсулін Актрапід НМ  100од/мл 10мл </t>
  </si>
  <si>
    <t xml:space="preserve">Інсулін МІКСТАРД-30 100од/мл 10мл </t>
  </si>
  <si>
    <t xml:space="preserve">Інсулін ТРЕСІБА ФЛЕКСТАЧ 100од/мл 3мл шприц-ручка </t>
  </si>
  <si>
    <t xml:space="preserve">Інсулін аспарагін/ Novorapid Flexpen 3 ml.Single-Dose Via/Pack.100U/1мл </t>
  </si>
  <si>
    <t xml:space="preserve">Інсулін гларгін/Тожво СолоСтар  р-н для ін"єкцій 300 од/мл 1,5 мл </t>
  </si>
  <si>
    <t xml:space="preserve">Інсулін гларгін/Тожво СолоСтар 300 од/мл,картридж 1,5 мл в шприц-ручці,300 од/мл №3 </t>
  </si>
  <si>
    <t xml:space="preserve">Інсулін детемір/LEVEMIR FLEXTOUCH  3 мл Single-Dose Vials/pack 100U/1мл </t>
  </si>
  <si>
    <t xml:space="preserve">Інсулін ліспро//HUMALOG kwikpen,3мл in glass cartridge,pen -injectors in a pac.100U/мл </t>
  </si>
  <si>
    <t xml:space="preserve">Інсулатард Флекспен р-н для ін"єкцій 3мл катридж вкладений в шприц-ручку,100 од/1мл </t>
  </si>
  <si>
    <t>шпр-ручка</t>
  </si>
  <si>
    <t xml:space="preserve">Інтерферон бета-1а 30мкг/0,5мл попередньо наповнений шприц для ін"єкцій 0,5 мл №4 в упак.30мкг/0,5мл </t>
  </si>
  <si>
    <t>20009,88</t>
  </si>
  <si>
    <t xml:space="preserve">Інтерферон бета-1а 30мкг/0,5мл попередньо наповнений шприц для ін"єкцій 0,5 мл №4 в упак.Exp/date </t>
  </si>
  <si>
    <t>211,22</t>
  </si>
  <si>
    <t xml:space="preserve">Ірбетан-Н, таблетки по 300мг №10х2 </t>
  </si>
  <si>
    <t>пачка</t>
  </si>
  <si>
    <t xml:space="preserve">Ірбетан-Н, таблетки по 300мг/12,5мг №10х3 </t>
  </si>
  <si>
    <t xml:space="preserve">Ірригаційні системи </t>
  </si>
  <si>
    <t xml:space="preserve">Ісодин , пена для мытья рук  250 мл. </t>
  </si>
  <si>
    <t xml:space="preserve">АПО-АЗИТРОМЩИН Z FCT 250 мг №6 BLS </t>
  </si>
  <si>
    <t>166,45</t>
  </si>
  <si>
    <t xml:space="preserve">АПО-БІСОПРОЛОЛ ФУМАРАТ FCT 5 мг №100 БУТ </t>
  </si>
  <si>
    <t>210,65</t>
  </si>
  <si>
    <t xml:space="preserve">АПО-ЛОРАТАДИН ТАБ 10 мг №100 БУТ </t>
  </si>
  <si>
    <t>1846,32</t>
  </si>
  <si>
    <t xml:space="preserve">АПО-МЕЛОКСІКАМ 7,5 МГ ТАБЛ. №100 БУТ </t>
  </si>
  <si>
    <t>590,10</t>
  </si>
  <si>
    <t xml:space="preserve">АПО-МЕТОПРОЛОЛ 100 МГ ТАБЛ. №100 БУТ </t>
  </si>
  <si>
    <t>400,96</t>
  </si>
  <si>
    <t xml:space="preserve">АПО-МЕТОПРОЛОЛ 100 МГ ТАБЛ. №1000 БУТ </t>
  </si>
  <si>
    <t>4009,64</t>
  </si>
  <si>
    <t xml:space="preserve">АПО-МЕТОПРОЛОЛ 25МГТАБЛ. №1000 БУТ </t>
  </si>
  <si>
    <t>1894,34</t>
  </si>
  <si>
    <t xml:space="preserve">АПО-МЕТОПРОЛОЛ 50 МГТАБЛ №1000 БУТ </t>
  </si>
  <si>
    <t>1838,37</t>
  </si>
  <si>
    <t xml:space="preserve">АПО-ФУРОСЕМІД 40 МГ ТАБ №1000 БУТ </t>
  </si>
  <si>
    <t>963,37</t>
  </si>
  <si>
    <t xml:space="preserve">Адреналін 0,18%-1,0  И10 </t>
  </si>
  <si>
    <t xml:space="preserve">Адреналін 1мг/мл </t>
  </si>
  <si>
    <t>6,67</t>
  </si>
  <si>
    <t xml:space="preserve">Адреналін Дарниця р-н для ін"єкції 1,82 мг/мл по 1 мл в амп. №10 </t>
  </si>
  <si>
    <t xml:space="preserve">Азітроміцин 0,250мг№12 таб </t>
  </si>
  <si>
    <t xml:space="preserve">Азітроміцин 250mg № 500  (ZITHROMAX) </t>
  </si>
  <si>
    <t>5369,57</t>
  </si>
  <si>
    <t xml:space="preserve">Азітроміцин 250мг№24 </t>
  </si>
  <si>
    <t xml:space="preserve">Азітроміцин 250мг№6 </t>
  </si>
  <si>
    <t xml:space="preserve">Азітроміцин по 500мг №3 </t>
  </si>
  <si>
    <t xml:space="preserve">Азарга очні краплі 10мг+5мг/1мл5мл </t>
  </si>
  <si>
    <t xml:space="preserve">Азимед 500мг №3 </t>
  </si>
  <si>
    <t xml:space="preserve">Азитроміцин/азитрокс(Азитроміцин) 500мг Сандоз таб.вкриті плівкою оболонкою по 500мг №3 </t>
  </si>
  <si>
    <t xml:space="preserve">Актовегін р-н д/ін 40мг/мл по 5мл(200мг) в амп №5 </t>
  </si>
  <si>
    <t>541,99</t>
  </si>
  <si>
    <t xml:space="preserve">Актрапід  НМ р-н д/ін. 100 МО/мл по 10мл  №1 </t>
  </si>
  <si>
    <t>394,50</t>
  </si>
  <si>
    <t xml:space="preserve">Актрапід  Флекспен 100 3мл у картридж вкладений в шприц -ручки </t>
  </si>
  <si>
    <t xml:space="preserve">Актрапід  Флекспен 100 3мл у картриджу у багатодозовій однораз.шприц ручці №5  нак.93126441-1 </t>
  </si>
  <si>
    <t xml:space="preserve">Акушерський набір (полівітаміни) </t>
  </si>
  <si>
    <t xml:space="preserve">Акушерський набір (розчин глюкози 5%500,0мл) </t>
  </si>
  <si>
    <t xml:space="preserve">Акушерський набір (розчин натрію хлорид 0,9%500,0мл) </t>
  </si>
  <si>
    <t xml:space="preserve">Акушерський набір (розчин рінгера лактат 500,0 мл ) </t>
  </si>
  <si>
    <t xml:space="preserve">Акушерський набір(катетири) </t>
  </si>
  <si>
    <t xml:space="preserve">Акушерський набір(перев"язувальний) </t>
  </si>
  <si>
    <t xml:space="preserve">Акушерський набір, антисептик (S9902217) </t>
  </si>
  <si>
    <t xml:space="preserve">Акушерський набір, катетер, шовний матеріал, рукавиці (S9908302) </t>
  </si>
  <si>
    <t xml:space="preserve">Акушерський набір, препарати для інфузії (S9908300) </t>
  </si>
  <si>
    <t xml:space="preserve">Акушерський набір,лікарські засоби,патологічні пологи (S9908300) </t>
  </si>
  <si>
    <t xml:space="preserve">Альбендазол 400мг (антигільмінтне) </t>
  </si>
  <si>
    <t xml:space="preserve">Альбумін 20% 100мл </t>
  </si>
  <si>
    <t>4088,86</t>
  </si>
  <si>
    <t xml:space="preserve">Альфа-ліпон, таблетки, вкриті плівкою оболонкою, по 300мг №30 </t>
  </si>
  <si>
    <t xml:space="preserve">Альфахолін р-н д/ін 1000мг/4мл по 4мл в амп №5 </t>
  </si>
  <si>
    <t>359,70</t>
  </si>
  <si>
    <t xml:space="preserve">Аміналон,таб.по 250мг№50 </t>
  </si>
  <si>
    <t xml:space="preserve">Амінокапронова к-та 5% 100,0 </t>
  </si>
  <si>
    <t>49,25</t>
  </si>
  <si>
    <t xml:space="preserve">Амінокапронова к-та 5% 100,0 (№123 від 27.04.2022р.Резерв) </t>
  </si>
  <si>
    <t xml:space="preserve">Аміодарон 200мг №90 </t>
  </si>
  <si>
    <t xml:space="preserve">Амітриптилін HCI 25 мг №1000 </t>
  </si>
  <si>
    <t xml:space="preserve">Амоксіклав 2Х таб. 875мг/125мг №14 </t>
  </si>
  <si>
    <t xml:space="preserve">Амоксіклав 500/125 №30 таб. </t>
  </si>
  <si>
    <t xml:space="preserve">Амоксіклав 875/125 №20 таб. </t>
  </si>
  <si>
    <t xml:space="preserve">Амоксіциклін + клавун.к-та 875/12, 875мг. </t>
  </si>
  <si>
    <t xml:space="preserve">Амоксіциклін + клавун.к-та 875/125 мг.№12 таб. </t>
  </si>
  <si>
    <t xml:space="preserve">Амоксіциклін 1000мг </t>
  </si>
  <si>
    <t xml:space="preserve">Амоксіциклін 875mg  №100 табл. </t>
  </si>
  <si>
    <t xml:space="preserve">Амоксіциклін 875mg №100 тaбл </t>
  </si>
  <si>
    <t xml:space="preserve">Амоксіциклін та інгібітор беталактамаз / Calamox д/ін 0,6gm №1 500mg-100mg </t>
  </si>
  <si>
    <t xml:space="preserve">Амоксіцилін 500мг №30 </t>
  </si>
  <si>
    <t xml:space="preserve">Амоксиціклін +Клавуланова кислота ,457,457 </t>
  </si>
  <si>
    <t xml:space="preserve">Амоксиціклін +Клавуланова кислота ,500мг </t>
  </si>
  <si>
    <t xml:space="preserve">Амоксиціклін 1000 мг.таб. №24 </t>
  </si>
  <si>
    <t xml:space="preserve">Амоксиціклін 1000 таб. №12 </t>
  </si>
  <si>
    <t xml:space="preserve">Амоксиціклін 500мг  №21 </t>
  </si>
  <si>
    <t xml:space="preserve">Амоксиціклін 500мг  №500 </t>
  </si>
  <si>
    <t xml:space="preserve">Амоксиціклин 1000  №30 </t>
  </si>
  <si>
    <t xml:space="preserve">Амоксицилін + клавуланова кислота 10/200/мг </t>
  </si>
  <si>
    <t xml:space="preserve">Амоксицилін + клавуланова кислота 875/125мг </t>
  </si>
  <si>
    <t xml:space="preserve">Амоксицилін / Amoxina 250 mg. Augmentin 400 mg,. </t>
  </si>
  <si>
    <t xml:space="preserve">Амоксицилін 100мг + клавуланова кислота 200мг/5мл, №100 </t>
  </si>
  <si>
    <t>3438,78</t>
  </si>
  <si>
    <t xml:space="preserve">Амоксицилін 125мг №100,табл. </t>
  </si>
  <si>
    <t xml:space="preserve">Амоксицилін 875мг + клавуналік 125мг№14 </t>
  </si>
  <si>
    <t xml:space="preserve">Амоксицилін та інгібітор бета-лактамаз / Амоксицилін </t>
  </si>
  <si>
    <t xml:space="preserve">Амоксицилін/клавунова к-та  №1 амп. </t>
  </si>
  <si>
    <t xml:space="preserve">Ампіцилін 1г № 1 </t>
  </si>
  <si>
    <t xml:space="preserve">Ампицілін 2000мг №1 фл </t>
  </si>
  <si>
    <t xml:space="preserve">Анальгін 500мг №10 </t>
  </si>
  <si>
    <t>пак</t>
  </si>
  <si>
    <t xml:space="preserve">Анальгін 500мг №100 </t>
  </si>
  <si>
    <t>164,00</t>
  </si>
  <si>
    <t xml:space="preserve">Анальгін 500мг №20 </t>
  </si>
  <si>
    <t xml:space="preserve">Анлок №10(цетиризин) </t>
  </si>
  <si>
    <t xml:space="preserve">Антибактеріальний/Антисептичний  р-н 250мл </t>
  </si>
  <si>
    <t xml:space="preserve">Антисептик  Phago Clean ENDO 5л №2 </t>
  </si>
  <si>
    <t xml:space="preserve">Антисептичні р-ни 50мл </t>
  </si>
  <si>
    <t xml:space="preserve">Апіксабан 5мг </t>
  </si>
  <si>
    <t xml:space="preserve">Апарат зовнішньої фіксації типу Ілізарова </t>
  </si>
  <si>
    <t xml:space="preserve">Аргінин глутамат / ГЛУТАРГІН, 0,75 </t>
  </si>
  <si>
    <t>таб</t>
  </si>
  <si>
    <t>6,26</t>
  </si>
  <si>
    <t xml:space="preserve">Аргінин глутамат / Глутаргін 0,75г </t>
  </si>
  <si>
    <t xml:space="preserve">Аскорбінова кислота </t>
  </si>
  <si>
    <t xml:space="preserve">Аскорбинова кислота 10% 2,0 №10 </t>
  </si>
  <si>
    <t xml:space="preserve">Атенолол 50мг  №1000 </t>
  </si>
  <si>
    <t xml:space="preserve">Атерокард, таблетки, вкриті плівкою оболонкою, по 75мг №10х3 </t>
  </si>
  <si>
    <t xml:space="preserve">Атраксан р-н д/ін 100мг/мл по 5 мл в ампулах </t>
  </si>
  <si>
    <t>21,40</t>
  </si>
  <si>
    <t xml:space="preserve">Атракурій 5мл </t>
  </si>
  <si>
    <t xml:space="preserve">Атропін  р-н для ін"єкцій 1 мг/мл по 1 мл в амп. </t>
  </si>
  <si>
    <t>3,53</t>
  </si>
  <si>
    <t xml:space="preserve">Атропін / Atropine Sulfate 1mg/ml , 1мг/мл </t>
  </si>
  <si>
    <t>6,19</t>
  </si>
  <si>
    <t xml:space="preserve">Атропін / Atropine Sulfate 1mg/ml , 5мл х 10 1мг/мл </t>
  </si>
  <si>
    <t xml:space="preserve">Атропін/Атропіну сульфат 0,4мг 1мл </t>
  </si>
  <si>
    <t xml:space="preserve">Атропін/атропіну сульфат 600мкг/мл,600мкг/мл </t>
  </si>
  <si>
    <t xml:space="preserve">Ацетамінофен 325мг </t>
  </si>
  <si>
    <t>1,50</t>
  </si>
  <si>
    <t xml:space="preserve">Ацетилсаліцилова кислота 100мг </t>
  </si>
  <si>
    <t xml:space="preserve">Ацетилсаліцилова кислота 500 мл таб. </t>
  </si>
  <si>
    <t xml:space="preserve">Ацетилсаліцилова кислота 500мг </t>
  </si>
  <si>
    <t xml:space="preserve">Ацетилсаліцилова кислота/Аскофен Дарниця </t>
  </si>
  <si>
    <t>1,61</t>
  </si>
  <si>
    <t xml:space="preserve">Ацетилцистеїн 300мг/3мл </t>
  </si>
  <si>
    <t xml:space="preserve">Ацетилцистеїн №30, 100мг </t>
  </si>
  <si>
    <t xml:space="preserve">Ацикловір / Aciclovir INJ. 250 mg , 250 мг </t>
  </si>
  <si>
    <t xml:space="preserve">Ацикловір 250мг </t>
  </si>
  <si>
    <t xml:space="preserve">Ацикловір 250мг  №5 </t>
  </si>
  <si>
    <t xml:space="preserve">Біматопрост / Візібім 0,3мг/мл 3мл (біматопростум), ТП до Лип.23, 03мг/мл 3мл </t>
  </si>
  <si>
    <t>30,34</t>
  </si>
  <si>
    <t xml:space="preserve">Бажана,саше №10 по 10стіків в картонній пачці </t>
  </si>
  <si>
    <t xml:space="preserve">Бак для води 300л (SL014165) </t>
  </si>
  <si>
    <t>1622,79</t>
  </si>
  <si>
    <t xml:space="preserve">Бандаж креп.поліестр30г/м2 </t>
  </si>
  <si>
    <t xml:space="preserve">Бандажі  15см х 215см </t>
  </si>
  <si>
    <t xml:space="preserve">Бандажі різних типів і розмірів 10*4,5 </t>
  </si>
  <si>
    <t xml:space="preserve">Бандажі різних типів і розмірів 15*4,5 </t>
  </si>
  <si>
    <t xml:space="preserve">Баріцітініб  4mg №28 табл </t>
  </si>
  <si>
    <t xml:space="preserve">Бахіли </t>
  </si>
  <si>
    <t xml:space="preserve">Бацитрацин цинк 500 од/грам мазь 28гр </t>
  </si>
  <si>
    <t xml:space="preserve">Бемедозон амп 4мг/мл №5 </t>
  </si>
  <si>
    <t>227,76</t>
  </si>
  <si>
    <t xml:space="preserve">Бендрофлуметіазид 2,5мг №28 </t>
  </si>
  <si>
    <t xml:space="preserve">Бензидамін / Тантум Верде , 1,5мг/мл по 30мл у фл </t>
  </si>
  <si>
    <t>174,88</t>
  </si>
  <si>
    <t xml:space="preserve">Бензилпеніцилін по 1 000 000 ОД у флак. </t>
  </si>
  <si>
    <t xml:space="preserve">Бензоксонід р-н 250мл </t>
  </si>
  <si>
    <t xml:space="preserve">Бетадин р-н 500 мл </t>
  </si>
  <si>
    <t xml:space="preserve">Бетаметазон 0,1% крем по 15г. у тубах </t>
  </si>
  <si>
    <t>14,54</t>
  </si>
  <si>
    <t xml:space="preserve">Бетаметазон крем по 15г. у тубах </t>
  </si>
  <si>
    <t xml:space="preserve">Бинт  медичний еластичний ,10см*4м </t>
  </si>
  <si>
    <t xml:space="preserve">Бинт  медичний еластичний ,8см*5м </t>
  </si>
  <si>
    <t xml:space="preserve">Бинт еластичний трубчастий  8035Т </t>
  </si>
  <si>
    <t xml:space="preserve">Бинт еластичний фіксуючий Peha- Fix 10см х 4м 1шт </t>
  </si>
  <si>
    <t>8,84</t>
  </si>
  <si>
    <t xml:space="preserve">Бинт еластичний фіксуючий Peha- Fix 12см х 4м 1шт </t>
  </si>
  <si>
    <t>10,73</t>
  </si>
  <si>
    <t xml:space="preserve">Бинти гіпсові Safix plus / Сафікс плюс 15см х 2,7м х 2шт </t>
  </si>
  <si>
    <t>74,48</t>
  </si>
  <si>
    <t xml:space="preserve">Бинти гіпсові Safix plus / Сафікс плюс 20см х 2,7м х 2шт </t>
  </si>
  <si>
    <t>88,37</t>
  </si>
  <si>
    <t xml:space="preserve">Бисопролол 10 мг № 100 табл </t>
  </si>
  <si>
    <t xml:space="preserve">Бисопролол 2,5 мг № 90 табл </t>
  </si>
  <si>
    <t xml:space="preserve">Блокпейн амп 30мг 1мл №10 </t>
  </si>
  <si>
    <t xml:space="preserve">Бронходуал №20 </t>
  </si>
  <si>
    <t xml:space="preserve">Бупівакаїн / Bucain 0.25% 2.5mg/ml Inj. 125mg/50ml, фл 50мл №50 </t>
  </si>
  <si>
    <t>39,18</t>
  </si>
  <si>
    <t xml:space="preserve">Бупівакаїн / Bucain 0.25% 2.5mg/ml Inj/ 50mg/20ml, фл 20мл №10 </t>
  </si>
  <si>
    <t>42,78</t>
  </si>
  <si>
    <t xml:space="preserve">Бутилскополамін 20мг/мл,1мл №5 </t>
  </si>
  <si>
    <t xml:space="preserve">Вібраміцин -Д 100мг №8 </t>
  </si>
  <si>
    <t xml:space="preserve">Віпенем, порошок для р-ну д/інф по 500мг/500мг у фл </t>
  </si>
  <si>
    <t>269,90</t>
  </si>
  <si>
    <t xml:space="preserve">Вазелін медичний ,5г </t>
  </si>
  <si>
    <t xml:space="preserve">Вакцина д/проф.туберкульозу жива, суха БЦЖ 10 по 0,5мг (10 доз) по 5 амп з порошк та по 5 амп р-н по 1 мл (№43ЦП вак ) </t>
  </si>
  <si>
    <t>доз</t>
  </si>
  <si>
    <t>29,47</t>
  </si>
  <si>
    <t xml:space="preserve">Ванкоміцин 500мг </t>
  </si>
  <si>
    <t xml:space="preserve">Ванкоміцин 500мг  №1 </t>
  </si>
  <si>
    <t>146,12</t>
  </si>
  <si>
    <t xml:space="preserve">Ванлерк, таблетки, вкриті плівкою оболонкою, по 10мг №10х3 </t>
  </si>
  <si>
    <t xml:space="preserve">Ванлерк, таблетки, вкриті плівкою оболонкою, по 20мг №10х3 </t>
  </si>
  <si>
    <t xml:space="preserve">Векуроній 10мг </t>
  </si>
  <si>
    <t>169,65</t>
  </si>
  <si>
    <t xml:space="preserve">Вентолін 100 мкг  200доз </t>
  </si>
  <si>
    <t xml:space="preserve">Вермокс 100мг №6 </t>
  </si>
  <si>
    <t xml:space="preserve">Витратні матеріали / Zip пакет 175 х 300 мм </t>
  </si>
  <si>
    <t xml:space="preserve">Витратні матеріали / Антирефлюксний фільтр назогастральної відстійної трубки / Nasogastric Sump Tube Anti-Reflux Filte </t>
  </si>
  <si>
    <t xml:space="preserve">Витратні матеріали / Бахіли </t>
  </si>
  <si>
    <t xml:space="preserve">Витратні матеріали / Затискач/Clemp Umbilical single use.sterile №100 </t>
  </si>
  <si>
    <t xml:space="preserve">Витратні матеріали / Плазмофільтр / Plasmafilter miniplas 450ml, №12 у пак </t>
  </si>
  <si>
    <t xml:space="preserve">Витратні матеріали /Стрейч-бандаж №48 п/а </t>
  </si>
  <si>
    <t xml:space="preserve">Витратні матеріали/Тампон в рулоні 500шт Pur-Zellin, №16 в коробі </t>
  </si>
  <si>
    <t xml:space="preserve">Витратні матеріали/Тампон медичний рулон Pur-Zellin, №16 в коробі </t>
  </si>
  <si>
    <t xml:space="preserve">Вода  для  ін"єкцій  по 10 мл ампул №50 </t>
  </si>
  <si>
    <t>0,94</t>
  </si>
  <si>
    <t xml:space="preserve">Вода  для  ін"єкцій  по 5 мл ампули №50 </t>
  </si>
  <si>
    <t xml:space="preserve">Вода для ін"єкцій 10 мл №10 </t>
  </si>
  <si>
    <t xml:space="preserve">Вода для ін'екцій 20 мл </t>
  </si>
  <si>
    <t xml:space="preserve">Волютенз р-н д/інф по 500мл у пляшках </t>
  </si>
  <si>
    <t>184,76</t>
  </si>
  <si>
    <t xml:space="preserve">Гідазепам / ГІДАЗЕПАМ ІС®, 0,02 </t>
  </si>
  <si>
    <t>6,15</t>
  </si>
  <si>
    <t xml:space="preserve">Гідрокортізон / Мазь гідрокортизонова, 1 </t>
  </si>
  <si>
    <t xml:space="preserve">Гідрокортизон 100мг №1 </t>
  </si>
  <si>
    <t>0,68</t>
  </si>
  <si>
    <t xml:space="preserve">Гідрокортизону ацетат 1% 15г мазь </t>
  </si>
  <si>
    <t xml:space="preserve">Гідроксид алюмінію 500мг №1000 </t>
  </si>
  <si>
    <t xml:space="preserve">Гідрохлоротіазид/лізінопріл 12,5/10 мг № 500 табл </t>
  </si>
  <si>
    <t xml:space="preserve">Гідрохлортіазід/лізінопріл 12.5mg-10mg № 500 табл. </t>
  </si>
  <si>
    <t xml:space="preserve">Гідрохлортіазид табл. по 25 мг№1000 </t>
  </si>
  <si>
    <t xml:space="preserve">Габантин 300, капс по 300мг №30 (10х3) </t>
  </si>
  <si>
    <t>169,44</t>
  </si>
  <si>
    <t xml:space="preserve">Гадобутрол р-н д/ін у попередньо наповненому шприці по 7,5 мл </t>
  </si>
  <si>
    <t>536,31</t>
  </si>
  <si>
    <t xml:space="preserve">Галоперідол 10 № 100 табл </t>
  </si>
  <si>
    <t xml:space="preserve">Галоперідол 5 мг, №50  амп </t>
  </si>
  <si>
    <t xml:space="preserve">Гастроскоп-трубка для годування </t>
  </si>
  <si>
    <t xml:space="preserve">Гекодез р-н  60мг/мл по 200мл (№123 від 27.04.2022р.Резерв) </t>
  </si>
  <si>
    <t>195,56</t>
  </si>
  <si>
    <t xml:space="preserve">Гекотон р-р д/інф. 400мл (резерв) </t>
  </si>
  <si>
    <t>флак.</t>
  </si>
  <si>
    <t>361,15</t>
  </si>
  <si>
    <t xml:space="preserve">Геласпан 4% 500мл </t>
  </si>
  <si>
    <t xml:space="preserve">Гелофундин 40мг/мл 500мл </t>
  </si>
  <si>
    <t xml:space="preserve">Гель  для зовнішнього застосування/Масажний гель 120мл </t>
  </si>
  <si>
    <t xml:space="preserve">Гель  для узд 5000 мл </t>
  </si>
  <si>
    <t>344,23</t>
  </si>
  <si>
    <t xml:space="preserve">Гемаксам 50мг/мл ,амп. № 1 </t>
  </si>
  <si>
    <t xml:space="preserve">Гемаксам 50мг/мл 5 мл амп. №50 </t>
  </si>
  <si>
    <t>1821,94</t>
  </si>
  <si>
    <t xml:space="preserve">Гентамицин 0,3% краплі очні 5,0 мл №1 </t>
  </si>
  <si>
    <t xml:space="preserve">Гентамицин 20мг/ 2мл №10 </t>
  </si>
  <si>
    <t xml:space="preserve">Гентамицин 80мг/ 2мл №10 </t>
  </si>
  <si>
    <t xml:space="preserve">Гліклазид / Діабетон MR 60мг </t>
  </si>
  <si>
    <t>3,09</t>
  </si>
  <si>
    <t xml:space="preserve">Гліклазид 80мг №100 </t>
  </si>
  <si>
    <t xml:space="preserve">Гларгін 3мл, ( абасаглар)100од/1мл </t>
  </si>
  <si>
    <t xml:space="preserve">Глюкоза  50% по 50 мл №1 </t>
  </si>
  <si>
    <t xml:space="preserve">Глюкоза / Glucose(dextrose) 50% по 50 мл </t>
  </si>
  <si>
    <t>36,35</t>
  </si>
  <si>
    <t xml:space="preserve">Глюкоза 5% 1000мл </t>
  </si>
  <si>
    <t xml:space="preserve">Глюкоза р-н 5% 100мл </t>
  </si>
  <si>
    <t xml:space="preserve">Глюкометр / Glucometer Beurer </t>
  </si>
  <si>
    <t>47,08</t>
  </si>
  <si>
    <t xml:space="preserve">Глюконат кальцію 1г/10мл № 10 </t>
  </si>
  <si>
    <t xml:space="preserve">Глюкопіролат 0.2mg/mL № 25 амп. </t>
  </si>
  <si>
    <t xml:space="preserve">Глюкостерил 10%500,0 </t>
  </si>
  <si>
    <t xml:space="preserve">Глюкостерил 5%500,0 </t>
  </si>
  <si>
    <t>контейнер</t>
  </si>
  <si>
    <t xml:space="preserve">Голка  25G  , № 900 </t>
  </si>
  <si>
    <t xml:space="preserve">Голка  31Gx6 мм, стер. № 100 шт. </t>
  </si>
  <si>
    <t xml:space="preserve">Голка для ін'єкцій 25G x 1 (0.5мм х 25мм)  Голка Eclipse з технологією SmartStip </t>
  </si>
  <si>
    <t>3,83</t>
  </si>
  <si>
    <t xml:space="preserve">Голки для шприців / Голка стер. 18 №100 , 1 </t>
  </si>
  <si>
    <t xml:space="preserve">Діазепам 10мг/2мл по 2мл №10 </t>
  </si>
  <si>
    <t>22,68</t>
  </si>
  <si>
    <t xml:space="preserve">Діклофенак натрія 25mg № 30 табл </t>
  </si>
  <si>
    <t xml:space="preserve">Діклофенак натрія 75мг.3мл №5 </t>
  </si>
  <si>
    <t xml:space="preserve">Діклофенак нвтрія 75 мг. № 50 </t>
  </si>
  <si>
    <t xml:space="preserve">Діклофенак таб.100 мг №21 </t>
  </si>
  <si>
    <t xml:space="preserve">Дактакорт 1% /2% мазь,тюб.30г </t>
  </si>
  <si>
    <t>тюбик</t>
  </si>
  <si>
    <t xml:space="preserve">Дактарин 20мг/г пероральний гель,туба/80г </t>
  </si>
  <si>
    <t xml:space="preserve">Далацин  75мг №24 </t>
  </si>
  <si>
    <t xml:space="preserve">Далацин 150мг для прийому всередину №100 </t>
  </si>
  <si>
    <t xml:space="preserve">Дез.засіб  DUO TOUCH 5 кг </t>
  </si>
  <si>
    <t xml:space="preserve">Дез.засіб  Deptil HDS 0.6 кг </t>
  </si>
  <si>
    <t xml:space="preserve">Дез.засіб Медекс для рук 260мл №1 </t>
  </si>
  <si>
    <t xml:space="preserve">Дез.засіб гель для рук антисептичний 60%,5л </t>
  </si>
  <si>
    <t>1427,01</t>
  </si>
  <si>
    <t xml:space="preserve">Дезінфекційний спрей 1л </t>
  </si>
  <si>
    <t xml:space="preserve">Дездерман пур. 500мл </t>
  </si>
  <si>
    <t xml:space="preserve">Декасан розчин 0,2мг/мл по200мл </t>
  </si>
  <si>
    <t>пляшка</t>
  </si>
  <si>
    <t>100,67</t>
  </si>
  <si>
    <t xml:space="preserve">Дексаметазон  0,4%-1,0 И10 </t>
  </si>
  <si>
    <t xml:space="preserve">Дексаметазон 2мл,8мг </t>
  </si>
  <si>
    <t xml:space="preserve">Дексаметазон 4мг  N20 </t>
  </si>
  <si>
    <t>528,67</t>
  </si>
  <si>
    <t xml:space="preserve">Дексаметазон 4мг  N25 </t>
  </si>
  <si>
    <t>309,35</t>
  </si>
  <si>
    <t xml:space="preserve">Дексаметазон 8мг/2мл амп. </t>
  </si>
  <si>
    <t xml:space="preserve">Дексаметазон табл. по 0,5мг №10 </t>
  </si>
  <si>
    <t>22,17</t>
  </si>
  <si>
    <t xml:space="preserve">Декстран 70 (6% у натрію хлориді 0,9% внутрішньовенна інфузія,фл.500мл)№10 </t>
  </si>
  <si>
    <t>1246,08</t>
  </si>
  <si>
    <t xml:space="preserve">Декстроза (Глюкоза) 5% внутрішньовенна інфузія пляшка 1000мл (двлпортова євроголовка) №10 фл. в упак </t>
  </si>
  <si>
    <t xml:space="preserve">Декстроза (глюкоза)5% внутрішньовенна  інфузія пляшка 1000 мл(двопортова євроголовка)№10 фл. </t>
  </si>
  <si>
    <t xml:space="preserve">Декстроза (глюкоза)5% внутрішньовенна  інфузія пляшка 500 мл (з двома портами)№1 фл.в уп </t>
  </si>
  <si>
    <t>31,50</t>
  </si>
  <si>
    <t xml:space="preserve">Декстроза (глюкоза)50% для ін"єкцій,фл 50мл №20 в упак. </t>
  </si>
  <si>
    <t>566,40</t>
  </si>
  <si>
    <t xml:space="preserve">Декстроза 5% у воді (глюкоза) 1,0 л </t>
  </si>
  <si>
    <t xml:space="preserve">Декстроза 50% ,50мл №1 </t>
  </si>
  <si>
    <t xml:space="preserve">Деніпім, порошок д/р д/ін по 1000мг у флаконі №1 </t>
  </si>
  <si>
    <t>174,06</t>
  </si>
  <si>
    <t xml:space="preserve">Деферипрон / Ferriprox 500мг </t>
  </si>
  <si>
    <t xml:space="preserve">Дигоксин / ДИГОКСИН-ЗДОРОВ`Я, 0,25 </t>
  </si>
  <si>
    <t>0,22</t>
  </si>
  <si>
    <t xml:space="preserve">Дигоксин 0,25мг </t>
  </si>
  <si>
    <t xml:space="preserve">Дигоксин 0,25мг  №1000 </t>
  </si>
  <si>
    <t xml:space="preserve">Дигоксин р-н для ін"єкцій 0,25мг/мл по 1 мл в амп.№10 </t>
  </si>
  <si>
    <t>58,39</t>
  </si>
  <si>
    <t xml:space="preserve">Дидрогестерон / ДУФАСТОН®, 10 мг </t>
  </si>
  <si>
    <t>29,29</t>
  </si>
  <si>
    <t xml:space="preserve">Дидрогестерон / Дуфастон 10 </t>
  </si>
  <si>
    <t xml:space="preserve">Диклофенак  4% 40мг </t>
  </si>
  <si>
    <t xml:space="preserve">Диклофенак  75мг/мл по 3 мл в амп. №5 </t>
  </si>
  <si>
    <t xml:space="preserve">Диклофенак  натрію ,75 мг/3,0 мл </t>
  </si>
  <si>
    <t xml:space="preserve">Диклофенак 75мг №50 </t>
  </si>
  <si>
    <t xml:space="preserve">Диклофенак/Диклоберл р-н для ін"єкцій 75 мг/3мл в амп.  25мг/мл по 3 мл в амп. №10 </t>
  </si>
  <si>
    <t xml:space="preserve">Дифлюкан 200мг №28 </t>
  </si>
  <si>
    <t xml:space="preserve">Дихальний контур COVIDIEN </t>
  </si>
  <si>
    <t xml:space="preserve">Дихальний контур до ШВЛ </t>
  </si>
  <si>
    <t>17,53</t>
  </si>
  <si>
    <t xml:space="preserve">Дицинон  250мг табл №100 </t>
  </si>
  <si>
    <t>268,46</t>
  </si>
  <si>
    <t xml:space="preserve">Дицинон р-н для ін"єкцій 250мг/2мл по 2мл в амп.№50 </t>
  </si>
  <si>
    <t>191,17</t>
  </si>
  <si>
    <t xml:space="preserve">Добутамін 1,25% 20мл </t>
  </si>
  <si>
    <t xml:space="preserve">Доксициклін 100 мг </t>
  </si>
  <si>
    <t xml:space="preserve">Долмен р-н для інфузій,25 мг/мл, 2 мл №5 </t>
  </si>
  <si>
    <t>185,63</t>
  </si>
  <si>
    <t xml:space="preserve">Долутегравір / Dovato 50mg, 50mg </t>
  </si>
  <si>
    <t xml:space="preserve">Долутегравір / Tivicay 50mg, 50mg </t>
  </si>
  <si>
    <t xml:space="preserve">Домперидон/Наусиліум таб.10мг №30 10 мг </t>
  </si>
  <si>
    <t xml:space="preserve">Донепезил 10мг </t>
  </si>
  <si>
    <t xml:space="preserve">Допамін / Dopamin (Giludop ) amp №5 </t>
  </si>
  <si>
    <t xml:space="preserve">Дофамін 40мг/мл, розчин для ін'єкцій в ампулах 5мл № </t>
  </si>
  <si>
    <t>104,35</t>
  </si>
  <si>
    <t xml:space="preserve">Дофамін концентрат для р-ну д/інф 40мг/мл 5мл </t>
  </si>
  <si>
    <t>38,52</t>
  </si>
  <si>
    <t xml:space="preserve">Дофамін концентрат для р-ну для інфузій 40 мг/мл; по 5 мл в амп. N10 </t>
  </si>
  <si>
    <t>372,41</t>
  </si>
  <si>
    <t xml:space="preserve">Дренажна ємкість для CONFORT NPWT C300.1000мл </t>
  </si>
  <si>
    <t>534,18</t>
  </si>
  <si>
    <t xml:space="preserve">Едоксакорд, таблетки, вкриті плівкою оболонкою, по 60мг №10х3 </t>
  </si>
  <si>
    <t xml:space="preserve">Ексегран  100 мг.  №100 табл. </t>
  </si>
  <si>
    <t xml:space="preserve">Експрес-тест на антиген  COVID -19 "Pandio" </t>
  </si>
  <si>
    <t>80,70</t>
  </si>
  <si>
    <t xml:space="preserve">Екстракт Гінкго </t>
  </si>
  <si>
    <t xml:space="preserve">Електрокоагулятор / Електрокоагулятори, 1 </t>
  </si>
  <si>
    <t xml:space="preserve">Електроліт </t>
  </si>
  <si>
    <t xml:space="preserve">Електроліт саше № 20 </t>
  </si>
  <si>
    <t xml:space="preserve">Електроліт саше №10 </t>
  </si>
  <si>
    <t xml:space="preserve">Електроліти в комбінації з ін препар. / Gelafundin 4% 500мл </t>
  </si>
  <si>
    <t xml:space="preserve">Електроліти в комбінації з ін препар. / Волюлайт 6% 500мл №20 в коробі, 6% </t>
  </si>
  <si>
    <t>179,86</t>
  </si>
  <si>
    <t xml:space="preserve">Електроліти з вуглеводами/Волюліт 6% 500мл </t>
  </si>
  <si>
    <t xml:space="preserve">Електролітна добавка  вкус  ЛАЙМА, № 300 шт </t>
  </si>
  <si>
    <t xml:space="preserve">Електролітно-вітамінна добавка (смак Золота Вишня)0,56 унції, №300 набір </t>
  </si>
  <si>
    <t xml:space="preserve">Електролітно-вітамінна добавка (смак Лимон Лайма)0,32 унції, №300 набір </t>
  </si>
  <si>
    <t xml:space="preserve">Емавейл р-н д/ін, 3000 МО/мл по 1мл унаповн.шприцу в пач №1 </t>
  </si>
  <si>
    <t>пач.</t>
  </si>
  <si>
    <t>299,60</t>
  </si>
  <si>
    <t xml:space="preserve">Емтрицитабін, тенофовір апафенамід. біктегравір 200mg </t>
  </si>
  <si>
    <t xml:space="preserve">Емтрицитабін, тенофовір апафенамід. біктегравір 50mg </t>
  </si>
  <si>
    <t xml:space="preserve">Емульсія Bionolyte 1000мл </t>
  </si>
  <si>
    <t xml:space="preserve">Емульсія Bionolyte 500мл </t>
  </si>
  <si>
    <t xml:space="preserve">Еналаприл 10мг </t>
  </si>
  <si>
    <t>0,54</t>
  </si>
  <si>
    <t xml:space="preserve">Еналаприл малеат 5мг №100 </t>
  </si>
  <si>
    <t xml:space="preserve">Ендотрахеальний катетер 12Fr*53 </t>
  </si>
  <si>
    <t xml:space="preserve">Еноксапарін 150mg/mL № 10 </t>
  </si>
  <si>
    <t xml:space="preserve">Еноксапарин 40мг 0,4мл </t>
  </si>
  <si>
    <t xml:space="preserve">Еноксапарин 60 мг №10 </t>
  </si>
  <si>
    <t xml:space="preserve">Еноксапарин натрія 150 мг/мл № 10 </t>
  </si>
  <si>
    <t xml:space="preserve">Еноксапарин/Клексан 300 10000 анти- Ха МО/мл 3мл </t>
  </si>
  <si>
    <t xml:space="preserve">Еплепрес, таблетки, вкриті плівкою оболонкою, по 25мг №10х3 </t>
  </si>
  <si>
    <t xml:space="preserve">Еплепрес, таблетки, вкриті плівкою оболонкою, по 50мг №10х3 </t>
  </si>
  <si>
    <t xml:space="preserve">Еритроцин 250мг  №100 </t>
  </si>
  <si>
    <t xml:space="preserve">Ертапенем / INVANZ , 1gm 10vial №1, 1gm </t>
  </si>
  <si>
    <t xml:space="preserve">Ертапенем / INVANZ , Ліофілізат для розчину для ін`єкцій 1г, №10фл, 1G </t>
  </si>
  <si>
    <t xml:space="preserve">Ессенціалє Н р-н для ін"єкцій в амп. по 5 мл №5 5,0  №5 </t>
  </si>
  <si>
    <t xml:space="preserve">Етамзилат / Дицион(етамзилат) 250mg/2mІ </t>
  </si>
  <si>
    <t xml:space="preserve">Зіннат таб. 125 мг №10 </t>
  </si>
  <si>
    <t xml:space="preserve">Зіннат таб. 250 мг №10 </t>
  </si>
  <si>
    <t xml:space="preserve">Застібка для оральної ендотрахеальної трубки Anchorf </t>
  </si>
  <si>
    <t>390,95</t>
  </si>
  <si>
    <t xml:space="preserve">Захисні комбінезни / Coverall 3B/4B (2XL-3XL) </t>
  </si>
  <si>
    <t xml:space="preserve">Захисні комбінезни / Coverall 3B/4B (XL-XL) </t>
  </si>
  <si>
    <t xml:space="preserve">Захисні окуляри </t>
  </si>
  <si>
    <t>2,80</t>
  </si>
  <si>
    <t xml:space="preserve">Захисні та фіксуючі черевики (переломи) </t>
  </si>
  <si>
    <t xml:space="preserve">Захисні халати </t>
  </si>
  <si>
    <t>11,52</t>
  </si>
  <si>
    <t xml:space="preserve">Захисні халати / Medical apron, розмір 2XL, 3 XI (в асортименті) </t>
  </si>
  <si>
    <t xml:space="preserve">Захисні халати / Халат медичний L, 1 </t>
  </si>
  <si>
    <t xml:space="preserve">Захисні халати / Халат медичний M, 1 </t>
  </si>
  <si>
    <t xml:space="preserve">Захисні халати 110 х 140 см №100 в коробі </t>
  </si>
  <si>
    <t xml:space="preserve">Захисні халати/Медичний халат  р.XXL  №100 в коробі </t>
  </si>
  <si>
    <t xml:space="preserve">Захисні халати/Халат ізоляційний , р.XXL </t>
  </si>
  <si>
    <t xml:space="preserve">Захисні халати/Халат поліетиленовий універсальний (синій) </t>
  </si>
  <si>
    <t xml:space="preserve">Захисні щитки для обличчя </t>
  </si>
  <si>
    <t>17,90</t>
  </si>
  <si>
    <t xml:space="preserve">Захисний одяг для зон високого ризику 185 см </t>
  </si>
  <si>
    <t>567,68</t>
  </si>
  <si>
    <t xml:space="preserve">Зволожувач повітря, пляшка з трубкою </t>
  </si>
  <si>
    <t xml:space="preserve">Зитромакс 200мг/5мл ,пляшка 15мл </t>
  </si>
  <si>
    <t xml:space="preserve">Зитромакс 200мг/5мл ,пляшка 30мл </t>
  </si>
  <si>
    <t xml:space="preserve">Зопіклон / Somnois, 7.5mg </t>
  </si>
  <si>
    <t>8,10</t>
  </si>
  <si>
    <t xml:space="preserve">Йод Печаєвський р-н для зовн застосування 10% по 1000мл у контейнерах пл. </t>
  </si>
  <si>
    <t>конт</t>
  </si>
  <si>
    <t>513,17</t>
  </si>
  <si>
    <t xml:space="preserve">Калій йодид /Калію йодид 65мг табл,1 </t>
  </si>
  <si>
    <t xml:space="preserve">Калія йодид 50 мкг </t>
  </si>
  <si>
    <t xml:space="preserve">Кальцій 8,94 мг/мл 10мл №50 </t>
  </si>
  <si>
    <t xml:space="preserve">Кальцій карбонат №100 1000мг </t>
  </si>
  <si>
    <t xml:space="preserve">Кальцію хлорид 10% 10мл №20 </t>
  </si>
  <si>
    <t xml:space="preserve">Каністра CS 300 </t>
  </si>
  <si>
    <t xml:space="preserve">Каністра для вакуумної терапії 300мл </t>
  </si>
  <si>
    <t xml:space="preserve">Канавіт р/н д/ін 10мг/мл по 1мл в амп коричн скла </t>
  </si>
  <si>
    <t>207,73</t>
  </si>
  <si>
    <t xml:space="preserve">Канюля інфузійна Венопорт плюс 18G 1,3х45мм одноразова </t>
  </si>
  <si>
    <t>21,03</t>
  </si>
  <si>
    <t xml:space="preserve">Канюля внутрішньовенна "MEDICARЕ одноразового використання,з крильцями та ін"єкційним клапаном,22 G </t>
  </si>
  <si>
    <t>7,06</t>
  </si>
  <si>
    <t xml:space="preserve">Канюля внутрішньовенна "MEDICARЕ одноразового використання,з крильцями та ін"єкційним клапаном,24 G </t>
  </si>
  <si>
    <t xml:space="preserve">Канюля назальна  для дорослих вигнута 2,1 м </t>
  </si>
  <si>
    <t xml:space="preserve">Канюля назальна  з зубцями, дитяча </t>
  </si>
  <si>
    <t>5,35</t>
  </si>
  <si>
    <t xml:space="preserve">Канюля назальна  з зубцями, доросла </t>
  </si>
  <si>
    <t xml:space="preserve">Каптопрес N20 </t>
  </si>
  <si>
    <t>51,61</t>
  </si>
  <si>
    <t xml:space="preserve">Карбалекс ретард (600мг) №100 </t>
  </si>
  <si>
    <t xml:space="preserve">Карбонат кальция  1000mg № 50 </t>
  </si>
  <si>
    <t xml:space="preserve">Карбонат кальция  1880mg № 20 </t>
  </si>
  <si>
    <t xml:space="preserve">Карведилол-КВ, таблетки по 12,5мг №10х3 </t>
  </si>
  <si>
    <t>29,50</t>
  </si>
  <si>
    <t xml:space="preserve">Карведилол-КВ, таблетки по 25мг №10х3 </t>
  </si>
  <si>
    <t>42,64</t>
  </si>
  <si>
    <t xml:space="preserve">Кардикор 10мг  №28 </t>
  </si>
  <si>
    <t xml:space="preserve">Карсил таб.в/о 22,5мг №80 </t>
  </si>
  <si>
    <t xml:space="preserve">Катетер Нелатон 16 мм </t>
  </si>
  <si>
    <t>6,40</t>
  </si>
  <si>
    <t xml:space="preserve">Катетер Нелатона </t>
  </si>
  <si>
    <t xml:space="preserve">Катетер Редона 15 см </t>
  </si>
  <si>
    <t xml:space="preserve">Катетер Родона </t>
  </si>
  <si>
    <t xml:space="preserve">Катетер аспіраційний №14 </t>
  </si>
  <si>
    <t>182,84</t>
  </si>
  <si>
    <t xml:space="preserve">Катетер аспіраційний СН08 </t>
  </si>
  <si>
    <t>4,51</t>
  </si>
  <si>
    <t xml:space="preserve">Катетер аспіраційний СН10 </t>
  </si>
  <si>
    <t>3,70</t>
  </si>
  <si>
    <t xml:space="preserve">Катетер аспіраційний СН14 </t>
  </si>
  <si>
    <t>4,15</t>
  </si>
  <si>
    <t xml:space="preserve">Катетер для катетеризації центральних вен </t>
  </si>
  <si>
    <t xml:space="preserve">Катетер для периферичних вен (різних розмірів) /Внутрішньовенний катетер з захисною плівкою 1,8х45мм(канюля) для вен 16G №50 в упак. </t>
  </si>
  <si>
    <t xml:space="preserve">Катетер для систем 18GА (1.3х32), №20 в коробі </t>
  </si>
  <si>
    <t xml:space="preserve">Катетер сечовий / Сечові катетери, 1 </t>
  </si>
  <si>
    <t xml:space="preserve">Катетер уретральний </t>
  </si>
  <si>
    <t>81,18</t>
  </si>
  <si>
    <t xml:space="preserve">Кванадекс концентрат д/ін 100 мг/мл по 2,0мл №5 </t>
  </si>
  <si>
    <t xml:space="preserve">Кетамін 50мг/мл, 10мл  №1 </t>
  </si>
  <si>
    <t xml:space="preserve">Кетанов 10 мг табл №20 </t>
  </si>
  <si>
    <t>77,88</t>
  </si>
  <si>
    <t xml:space="preserve">Кетонал форте таб.вкриті плівкою оболонкою по 100мг №10 </t>
  </si>
  <si>
    <t xml:space="preserve">Кетотифен Софарма таб. по 1 мг №30 </t>
  </si>
  <si>
    <t xml:space="preserve">Кислота амінокрапонова р-н д/інфуз.50мг/мл по 100мл </t>
  </si>
  <si>
    <t>50,94</t>
  </si>
  <si>
    <t xml:space="preserve">Кислота вальпроєва / Вальпроком 300 ХРОНО </t>
  </si>
  <si>
    <t>4,74</t>
  </si>
  <si>
    <t xml:space="preserve">Кислота вальпроєва /ВАЛЬПРОКОМ 300 ХРОНО </t>
  </si>
  <si>
    <t>4,75</t>
  </si>
  <si>
    <t xml:space="preserve">Киснева канюля назальна </t>
  </si>
  <si>
    <t xml:space="preserve">Киснева маска з трубкою дитяча </t>
  </si>
  <si>
    <t xml:space="preserve">Киснева маска з трубкою для дорослих </t>
  </si>
  <si>
    <t xml:space="preserve">Киснева трубка стерильна </t>
  </si>
  <si>
    <t xml:space="preserve">Кисневий концентратор (Oxytek, OX-10A) </t>
  </si>
  <si>
    <t xml:space="preserve">Кліндаміцин 0,300 №32 таб. </t>
  </si>
  <si>
    <t xml:space="preserve">Кліндаміцин 150мг </t>
  </si>
  <si>
    <t xml:space="preserve">Кліндаміцин 300 мг № 30 </t>
  </si>
  <si>
    <t xml:space="preserve">Кліндаміцин 300 мг/2мл </t>
  </si>
  <si>
    <t xml:space="preserve">Клапан/ Регульований клапан для реаніматора SunMed, 19mm №20 в коробі </t>
  </si>
  <si>
    <t xml:space="preserve">Кларіцид  50 мг табл </t>
  </si>
  <si>
    <t xml:space="preserve">Кларіцид сироп 10% 100,0 </t>
  </si>
  <si>
    <t xml:space="preserve">Кларитроміцин 500мг </t>
  </si>
  <si>
    <t xml:space="preserve">Клоксацилін /lCloxacilina NORMAN 1g. polvp parai inyectable EFG / 1g </t>
  </si>
  <si>
    <t xml:space="preserve">Клоксацилін 500мг(АБ) №1 </t>
  </si>
  <si>
    <t xml:space="preserve">Клоксацилін 500мг(АБ) №1000 </t>
  </si>
  <si>
    <t xml:space="preserve">Клонідін 150 mg  №100 </t>
  </si>
  <si>
    <t xml:space="preserve">Клонідин/Ліки Клонідин 150мкг/мл 10амп 1мл </t>
  </si>
  <si>
    <t xml:space="preserve">Клопідогрел / КЛОПІДОГРЕЛЬ-ФАРМЕКС, 75 мг </t>
  </si>
  <si>
    <t>1,28</t>
  </si>
  <si>
    <t xml:space="preserve">Клопідогрель по 75 мг </t>
  </si>
  <si>
    <t>1,03</t>
  </si>
  <si>
    <t xml:space="preserve">Ковдра Термо на поліетеленовій основі 150х200см </t>
  </si>
  <si>
    <t xml:space="preserve">Комбінація спиртів та антисептиків /Антисептик LIV DES 62,600мл№15 в коробі </t>
  </si>
  <si>
    <t xml:space="preserve">Комбінація спиртів та антисептиків/Засіб для дезінфекції шкіри /Skin Disanfectant </t>
  </si>
  <si>
    <t xml:space="preserve">Комбісарт, таблетки, вкриті плівкою оболонкою, 10мг/160мг №10х3 </t>
  </si>
  <si>
    <t xml:space="preserve">Комбісарт, таблетки, вкриті плівкою оболонкою, 5мг/160мг №10х3 </t>
  </si>
  <si>
    <t xml:space="preserve">Комплект ангіографічний </t>
  </si>
  <si>
    <t xml:space="preserve">Комплект для вакуумної терапії ран роз L для Confort </t>
  </si>
  <si>
    <t>651,78</t>
  </si>
  <si>
    <t xml:space="preserve">Комплект для вакуумної терапії ран роз M для Confort </t>
  </si>
  <si>
    <t>579,66</t>
  </si>
  <si>
    <t xml:space="preserve">Комплект для вакуумної терапії ран роз S для Confort </t>
  </si>
  <si>
    <t>527,80</t>
  </si>
  <si>
    <t xml:space="preserve">Комплект для вакуумної терапії ран: пов"зка середня та аксесуари </t>
  </si>
  <si>
    <t xml:space="preserve">Комплект для катеризації гемодіалізу для високого об </t>
  </si>
  <si>
    <t>3211,25</t>
  </si>
  <si>
    <t xml:space="preserve">Комплект одягу однор.(бахіли,шапочка,халат) </t>
  </si>
  <si>
    <t xml:space="preserve">Комплект одягу протиепідемічний "Славна" №27(гум) </t>
  </si>
  <si>
    <t>420,56</t>
  </si>
  <si>
    <t xml:space="preserve">Комплект перев"язки NPWT-2-180А </t>
  </si>
  <si>
    <t xml:space="preserve">Комплект перев"язки NPWT-2-260 А </t>
  </si>
  <si>
    <t xml:space="preserve">Комплект повний PREFIX II ANKLE( щиколотки, кісточки </t>
  </si>
  <si>
    <t>19554,15</t>
  </si>
  <si>
    <t xml:space="preserve">Комплект повний, модульна система зовнішньої фіксаці </t>
  </si>
  <si>
    <t>29722,32</t>
  </si>
  <si>
    <t xml:space="preserve">Комплект повний, система зовнішньої ортопедичної фіксації кістків тазу </t>
  </si>
  <si>
    <t>36714,89</t>
  </si>
  <si>
    <t xml:space="preserve">Комплект повний, система зовнішньої ортопедичної фіксації при переломах щиколотки 4мм </t>
  </si>
  <si>
    <t>30911,07</t>
  </si>
  <si>
    <t xml:space="preserve">Комплект повний, система зовнішньої ортопедичної фіксації при переломах щиколотки 6мм </t>
  </si>
  <si>
    <t>30061,71</t>
  </si>
  <si>
    <t xml:space="preserve">Комплект повний,система зовнішньої ортопедичної фіксації PREFIX II DIAPHYSEA, довгі гвинти </t>
  </si>
  <si>
    <t>18682,10</t>
  </si>
  <si>
    <t xml:space="preserve">Комплект фіксаторів для фіксаціїї зап'ястя повний, с </t>
  </si>
  <si>
    <t>8933,17</t>
  </si>
  <si>
    <t xml:space="preserve">Комплект, система зовнішньої ортопедичної фіксації стерильний GALAXY SMALL SPANNING `Z` FRAME </t>
  </si>
  <si>
    <t>28343,84</t>
  </si>
  <si>
    <t xml:space="preserve">Комплект,ЗІЗ для 1 особи </t>
  </si>
  <si>
    <t>к-кт</t>
  </si>
  <si>
    <t>3182,60</t>
  </si>
  <si>
    <t xml:space="preserve">Компресійний бинт-бандаж </t>
  </si>
  <si>
    <t xml:space="preserve">Контейнер  для медичних відходів жовті </t>
  </si>
  <si>
    <t xml:space="preserve">Контейнер  для перевезення вакцини 2,6л в комп. з 4 водяними пакетами 0,6л. TOPIVAC,1000 мл </t>
  </si>
  <si>
    <t>424,80</t>
  </si>
  <si>
    <t xml:space="preserve">Контомін  10mg  2,0 мл № 10  амп </t>
  </si>
  <si>
    <t xml:space="preserve">Контомін  25mg  5,0 мл  № 10  амп </t>
  </si>
  <si>
    <t xml:space="preserve">Косопт краплі очні,розчин.по 5 мл.по 1 фл.в картоній коробці </t>
  </si>
  <si>
    <t>0,10</t>
  </si>
  <si>
    <t xml:space="preserve">Костюм хімічного захисту XL </t>
  </si>
  <si>
    <t xml:space="preserve">Костюм хірургічний синього кольору </t>
  </si>
  <si>
    <t>89,45</t>
  </si>
  <si>
    <t xml:space="preserve">Костюми захисні </t>
  </si>
  <si>
    <t>191,36</t>
  </si>
  <si>
    <t xml:space="preserve">Кофеїн бензонат натрію 100мг/мл,по 1мл  №5 </t>
  </si>
  <si>
    <t xml:space="preserve">Кофеїну цитрат / Кофеїн 200мг </t>
  </si>
  <si>
    <t xml:space="preserve">Кран многоходовий для інфузійної терапії та монітори </t>
  </si>
  <si>
    <t xml:space="preserve">Крем для рук 500мл </t>
  </si>
  <si>
    <t xml:space="preserve">Кровоспинний джгут </t>
  </si>
  <si>
    <t xml:space="preserve">Ксарелто 20мг табл.№100 (10х10) </t>
  </si>
  <si>
    <t>2932,64</t>
  </si>
  <si>
    <t xml:space="preserve">Лідокаїн 2%,30г qel </t>
  </si>
  <si>
    <t xml:space="preserve">Лідокаїн 40 мг/мл </t>
  </si>
  <si>
    <t xml:space="preserve">Ліметазон  2,5 мг  № 10 амп </t>
  </si>
  <si>
    <t xml:space="preserve">Лінезолід 2 мг </t>
  </si>
  <si>
    <t xml:space="preserve">Лінезолід 600 мг/300мл </t>
  </si>
  <si>
    <t xml:space="preserve">Ліотон 1000 МО/г гель 50 г №1 </t>
  </si>
  <si>
    <t>217,88</t>
  </si>
  <si>
    <t xml:space="preserve">Лаксерс, порошок для р-ну д/ін по 1000мг/1000мг по 1 флак </t>
  </si>
  <si>
    <t>106,57</t>
  </si>
  <si>
    <t xml:space="preserve">Ланцет для взяття крові </t>
  </si>
  <si>
    <t xml:space="preserve">Левемір 100 ОД 3мл №5   нак.№ 93126441-2 </t>
  </si>
  <si>
    <t xml:space="preserve">Левемір флекспен 100 од мл 3 мл/інсулін №5 </t>
  </si>
  <si>
    <t xml:space="preserve">Левотироксин / Тирозит 100мкг </t>
  </si>
  <si>
    <t xml:space="preserve">Левотомін  25 мг. № 50 амп </t>
  </si>
  <si>
    <t xml:space="preserve">Левофлоксацин 0.500  №30 таб. </t>
  </si>
  <si>
    <t xml:space="preserve">Леза для хірургічних ножів </t>
  </si>
  <si>
    <t xml:space="preserve">Лейкопластир "Набол" №1 </t>
  </si>
  <si>
    <t xml:space="preserve">Ловенокс 4000 №1(Клексан) </t>
  </si>
  <si>
    <t xml:space="preserve">Лозартан / Клосарт, 100мг </t>
  </si>
  <si>
    <t>1,76</t>
  </si>
  <si>
    <t xml:space="preserve">Лозартан / ТРОСАН, 100 мг </t>
  </si>
  <si>
    <t>1,88</t>
  </si>
  <si>
    <t xml:space="preserve">Лозартан / Тросан , 100мг </t>
  </si>
  <si>
    <t>1,89</t>
  </si>
  <si>
    <t xml:space="preserve">Лонгокаїн розчин для ін"єкцій 5,0 мг/мл по 5мл в амп </t>
  </si>
  <si>
    <t>16,55</t>
  </si>
  <si>
    <t xml:space="preserve">Лоперамід 2 мг №10 </t>
  </si>
  <si>
    <t xml:space="preserve">Лоперамід/Лопераміду гідрохлорид,2 мг </t>
  </si>
  <si>
    <t>0,48</t>
  </si>
  <si>
    <t xml:space="preserve">Лоперамід2 мг № 10 табл </t>
  </si>
  <si>
    <t xml:space="preserve">Лоток медичний/лоток для катетеризації </t>
  </si>
  <si>
    <t xml:space="preserve">Лоток нестерильний (300) </t>
  </si>
  <si>
    <t>3,50</t>
  </si>
  <si>
    <t xml:space="preserve">Лоток стерильний </t>
  </si>
  <si>
    <t xml:space="preserve">Мідазолам р-н д/ін 1мг/мл 5,0мл №10 </t>
  </si>
  <si>
    <t>18,66</t>
  </si>
  <si>
    <t xml:space="preserve">Мікофенолат Е мофетил 500 мг табл №50 </t>
  </si>
  <si>
    <t>843,13</t>
  </si>
  <si>
    <t xml:space="preserve">Мішки Амбу №12 </t>
  </si>
  <si>
    <t xml:space="preserve">Мішок , 50х80см, 33л, червоний, д/автокл. </t>
  </si>
  <si>
    <t>5,00</t>
  </si>
  <si>
    <t xml:space="preserve">Мішок для флеботомії </t>
  </si>
  <si>
    <t xml:space="preserve">Магній аспарат / Аспаркам </t>
  </si>
  <si>
    <t>0,59</t>
  </si>
  <si>
    <t xml:space="preserve">Магній аспарат / Аспаркам Здоров`я </t>
  </si>
  <si>
    <t>0,39</t>
  </si>
  <si>
    <t xml:space="preserve">Магній аспартат / АСПАРКАМ, не вказано </t>
  </si>
  <si>
    <t xml:space="preserve">Магнію сульфат  р-н для ін"єкцій 100мг 10мл №10 </t>
  </si>
  <si>
    <t xml:space="preserve">Магнію сульфат 5% 100,0 </t>
  </si>
  <si>
    <t xml:space="preserve">Максіцин,концентрат для розчину для інфузій 400мг/20 мл у фл.по 1флакону в пачці (№123 від27.04.2022р.Резерв) </t>
  </si>
  <si>
    <t xml:space="preserve">Маска  анестезеологічна доросла р.М </t>
  </si>
  <si>
    <t xml:space="preserve">Маска Безтуманна 3-рівня  №1 </t>
  </si>
  <si>
    <t xml:space="preserve">Маска Вентурі з регулятором О2 та трубками, доросла №1 </t>
  </si>
  <si>
    <t>32,10</t>
  </si>
  <si>
    <t xml:space="preserve">Маска захисна  нестерильна </t>
  </si>
  <si>
    <t>0,99</t>
  </si>
  <si>
    <t xml:space="preserve">Маска ларингеальна </t>
  </si>
  <si>
    <t xml:space="preserve">Маска лицева/маска невентилююча для неінвазивної ШВЛ </t>
  </si>
  <si>
    <t xml:space="preserve">Маска медична одноразова  тришарова нестерильна тип IIR(EN 14683) </t>
  </si>
  <si>
    <t>0,89</t>
  </si>
  <si>
    <t xml:space="preserve">Маска,Тканина жовта  №1 </t>
  </si>
  <si>
    <t xml:space="preserve">Маска-Респіратор FFP 2 </t>
  </si>
  <si>
    <t xml:space="preserve">Маски/Маска HYGO-STAR 17.5см х 9,5см№2000 </t>
  </si>
  <si>
    <t xml:space="preserve">Матеріал перев"язувальний гемостатичний Ревул </t>
  </si>
  <si>
    <t>265,09</t>
  </si>
  <si>
    <t xml:space="preserve">Матрас паралон 90см х180см Б/в </t>
  </si>
  <si>
    <t xml:space="preserve">Медичні маски  / Surgical Face Mask 175 x 95 mm, . </t>
  </si>
  <si>
    <t xml:space="preserve">Медичні маски  / Маска медична Suavel, 1 </t>
  </si>
  <si>
    <t xml:space="preserve">Медичні маски  / Маска медична захисна (в асортименті), </t>
  </si>
  <si>
    <t xml:space="preserve">Медичні маски  / Маски медичні захисні FFP2NR </t>
  </si>
  <si>
    <t xml:space="preserve">Медична трубка / Дихальний контур 60L/min, 1 </t>
  </si>
  <si>
    <t xml:space="preserve">Медичний одяг/ Комбінезон захисний одноразовий </t>
  </si>
  <si>
    <t xml:space="preserve">Медоклав №10  1г/0,2г,№10 </t>
  </si>
  <si>
    <t>538,15</t>
  </si>
  <si>
    <t xml:space="preserve">Мелоксикам 15мг </t>
  </si>
  <si>
    <t xml:space="preserve">Меронем  1000мг №10 </t>
  </si>
  <si>
    <t>68,74</t>
  </si>
  <si>
    <t xml:space="preserve">Меропенем / Меропенем 500 мг, 500 мг </t>
  </si>
  <si>
    <t xml:space="preserve">Меропенем 1г </t>
  </si>
  <si>
    <t xml:space="preserve">Меропенем 1г №10 </t>
  </si>
  <si>
    <t xml:space="preserve">Меропенем 1г20мл №10 </t>
  </si>
  <si>
    <t>102,95</t>
  </si>
  <si>
    <t xml:space="preserve">Меропенем по 1000 мг </t>
  </si>
  <si>
    <t xml:space="preserve">Меропенем по 500 мг </t>
  </si>
  <si>
    <t xml:space="preserve">Метамізол натрію (анальгін)50%-2,0 р-н для ін"єкц.Метамізол содіум Калцекс,500мг/мл,2мл </t>
  </si>
  <si>
    <t>18,35</t>
  </si>
  <si>
    <t xml:space="preserve">Метамізол натрія 0,4г/мл </t>
  </si>
  <si>
    <t xml:space="preserve">Метамізол натрія 500мг </t>
  </si>
  <si>
    <t xml:space="preserve">Метилпреднізолон  500мг </t>
  </si>
  <si>
    <t xml:space="preserve">Метилпреднізолону 16мг №10 </t>
  </si>
  <si>
    <t xml:space="preserve">Метилтіонінію хлорид/метиленовий синій/Desinfectant 200 мл. </t>
  </si>
  <si>
    <t xml:space="preserve">Метоклопрамід 10мг № 1000 </t>
  </si>
  <si>
    <t>0,71</t>
  </si>
  <si>
    <t xml:space="preserve">Метоклопрамід 10мг/2мл, ампули по 2мл </t>
  </si>
  <si>
    <t>5,31</t>
  </si>
  <si>
    <t xml:space="preserve">Метоклопрамід р-н д/ін 5 мг/мл по 2 мл в ампулі </t>
  </si>
  <si>
    <t xml:space="preserve">Метопролол  25 мг № 500 табл </t>
  </si>
  <si>
    <t xml:space="preserve">Метопролол  25mg № 500 табл. </t>
  </si>
  <si>
    <t xml:space="preserve">Метопролол  5,5 мг </t>
  </si>
  <si>
    <t xml:space="preserve">Метопролол  50 мг № 100 табл </t>
  </si>
  <si>
    <t xml:space="preserve">Метопролол 100 мг №30 </t>
  </si>
  <si>
    <t xml:space="preserve">Метопролол 200 мг № 100 табл </t>
  </si>
  <si>
    <t xml:space="preserve">Метопролол 50mg № 100 табл. </t>
  </si>
  <si>
    <t xml:space="preserve">Метопролол тартрат 1000мг </t>
  </si>
  <si>
    <t xml:space="preserve">Метопролол тартрат 50мг таб.оральні №1000 </t>
  </si>
  <si>
    <t xml:space="preserve">Метронідазол  5мг/мл. 100,0 мл </t>
  </si>
  <si>
    <t>14,98</t>
  </si>
  <si>
    <t xml:space="preserve">Метронідазол  5мг/мл. 100мл, пакет/флакон без ПВХ </t>
  </si>
  <si>
    <t>30,92</t>
  </si>
  <si>
    <t xml:space="preserve">Метронідазол / Metronidazole solution for infusions 500mg/100ml, №1 vial №1 Exp.date 31.08.2024, 500mg </t>
  </si>
  <si>
    <t>83,74</t>
  </si>
  <si>
    <t xml:space="preserve">Метронідазол 250мг №1000 </t>
  </si>
  <si>
    <t xml:space="preserve">Метронідазол 5% 200 мл </t>
  </si>
  <si>
    <t xml:space="preserve">Метронідазол 500 мг 100,0 </t>
  </si>
  <si>
    <t>14,82</t>
  </si>
  <si>
    <t>73,67</t>
  </si>
  <si>
    <t xml:space="preserve">Метронідазол 500 мг №1000++* </t>
  </si>
  <si>
    <t xml:space="preserve">Метронідазол 5мг/мл </t>
  </si>
  <si>
    <t xml:space="preserve">Метронідазол 5мг/мл ,№40 </t>
  </si>
  <si>
    <t xml:space="preserve">Метронідазол р-н метронідазолу 0,5% 500мг </t>
  </si>
  <si>
    <t xml:space="preserve">Мовіназа-10 мг таб.вкриті оболонкою,кишковорозчинні по 10 мг№30 </t>
  </si>
  <si>
    <t>20,92</t>
  </si>
  <si>
    <t xml:space="preserve">Модуль (набір) PED-SAM 2020, Модуль 2, Ліки перораль </t>
  </si>
  <si>
    <t>17410,29</t>
  </si>
  <si>
    <t xml:space="preserve">Модуль ІЕНК 2017 BASIC (набір) лікарських засобів, б </t>
  </si>
  <si>
    <t>5980,80</t>
  </si>
  <si>
    <t xml:space="preserve">Моксіфлоксаціна  400мг/250мл </t>
  </si>
  <si>
    <t xml:space="preserve">Моксифлоксацин /Авелокс (R) табл п/о 400мг №5 пр. до 03.2025 , 400мг </t>
  </si>
  <si>
    <t xml:space="preserve">Мометазон 1мг </t>
  </si>
  <si>
    <t xml:space="preserve">Моноклонал,а/т/RH negative control(Lorne).monoclonal antibadies.10 ml bot.придат. до 05.2024р. </t>
  </si>
  <si>
    <t xml:space="preserve">Морфін Meda р-н д/ін.10 мг/мл №10 (№48 від 29.03.2023р) </t>
  </si>
  <si>
    <t>53,55</t>
  </si>
  <si>
    <t xml:space="preserve">Муфта для підключення до кисневого концентратора </t>
  </si>
  <si>
    <t>13,38</t>
  </si>
  <si>
    <t xml:space="preserve">Нітрогліцерин 25мг*5мл </t>
  </si>
  <si>
    <t xml:space="preserve">Нітрофурантоїн ,100мг №30 </t>
  </si>
  <si>
    <t xml:space="preserve">Ніфедипін / ФЕНІГІДИН-ЗДОРОВ`Я, 10 мг </t>
  </si>
  <si>
    <t>0,29</t>
  </si>
  <si>
    <t xml:space="preserve">Ніфедипін / Феніпдин-Здоров`я 10 мг </t>
  </si>
  <si>
    <t xml:space="preserve">Ніфурател / МАКМІРОР, 200 мг </t>
  </si>
  <si>
    <t>25,33</t>
  </si>
  <si>
    <t xml:space="preserve">Набір NCD, БАЗОВИЙ модуль 1с - поновлюваний </t>
  </si>
  <si>
    <t>5538,67</t>
  </si>
  <si>
    <t xml:space="preserve">Набір TESK 2019 mobule 1В2)відновлення,Анастазія,основний матеріал </t>
  </si>
  <si>
    <t>994,50</t>
  </si>
  <si>
    <t xml:space="preserve">Набір інструментів для накладання швів (S9910004) </t>
  </si>
  <si>
    <t xml:space="preserve">Набір ВООЗ СТТ Kit - Module 4 (Обладнання), </t>
  </si>
  <si>
    <t>48980,40</t>
  </si>
  <si>
    <t xml:space="preserve">Набір ВООЗ СТТ Kit - Module ЗB (Витратні матеріали для переливання крові), </t>
  </si>
  <si>
    <t>27176,10</t>
  </si>
  <si>
    <t xml:space="preserve">Набір ВООЗ СТТ Kit - Module ЗА (Витратні матеріали), </t>
  </si>
  <si>
    <t xml:space="preserve">Набір для екстреної допомоги (IEHK) версія 2017.Додатковий модуль-ліки (на10000 осіб на 3 міс.Без протималярійний,без наркотичних,без психотропних та без ПКП препаратів (202892412-А) </t>
  </si>
  <si>
    <t xml:space="preserve">Набір для катетеризації сечового міхура </t>
  </si>
  <si>
    <t xml:space="preserve">Набір для катетеризації сечового міхура / Лечебный катетер 16 дюймов, стерильный прерывистый с гидрофильным покрытием, с водяным пакетом №30 </t>
  </si>
  <si>
    <t xml:space="preserve">Набір для катетеризації сечового міхура / Силиконовий катетер Фолея 3сс ребристий баллон, 0,8 Fr </t>
  </si>
  <si>
    <t xml:space="preserve">Набір для катетеризації сечового міхура / Уретральный катетер из ПВХ 16 дюймов (41см), 2,7мм </t>
  </si>
  <si>
    <t xml:space="preserve">Набір для катетеризації умбілікальний </t>
  </si>
  <si>
    <t xml:space="preserve">Набір для катетеризації центральних вен Certofix Trio 715 </t>
  </si>
  <si>
    <t>517,77</t>
  </si>
  <si>
    <t xml:space="preserve">Набір для невідкладної  допомоги.NCD.базовий пакет BASIC 1b - Лише холодовий ланцюг ліків,ІНСУЛІН,витратні матеріали та обладнання  (202852319) </t>
  </si>
  <si>
    <t xml:space="preserve">Набір для невідкладної  допомоги.NCD.базовий пакет BASIC 1b - Лише холодовий ланцюг ліків,ШПРИЦИ,витратні матеріали та обладнання (без інсуліну) (202852319) </t>
  </si>
  <si>
    <t xml:space="preserve">Набір для невідкладної допомоги (ІЕНК) версія 2017. </t>
  </si>
  <si>
    <t>4246,80</t>
  </si>
  <si>
    <t xml:space="preserve">Набір для невідкладної допомоги (медичний комплект)IEHK версія 2017року.Додатковий модуль-поновлюваний(на 10 000 осіб на 3 м-ці ) </t>
  </si>
  <si>
    <t>24471,60</t>
  </si>
  <si>
    <t xml:space="preserve">Набір доглядовий в полог зал </t>
  </si>
  <si>
    <t>329,12</t>
  </si>
  <si>
    <t xml:space="preserve">Набір коліс , пластик, 4шт </t>
  </si>
  <si>
    <t>48,15</t>
  </si>
  <si>
    <t xml:space="preserve">Набір лікарських засобів , витратних матер. тп інше /Акушерсько-хірургічний набір- супутні матер., ліки/ Obstetric, surgical kit, suppl, 2-equipment </t>
  </si>
  <si>
    <t>27268,47</t>
  </si>
  <si>
    <t xml:space="preserve">Набір лікарських засобів , витратних матер. тп інше /Акушерсько-хірургічний набір- супутні матер., ліки/ Obstetric, surgical kit, suppl,1-drugs </t>
  </si>
  <si>
    <t>77052,87</t>
  </si>
  <si>
    <t xml:space="preserve">Набір лікарських засобів ІЕНК 2017 </t>
  </si>
  <si>
    <t>5246,40</t>
  </si>
  <si>
    <t xml:space="preserve">Набір лікарських засобів ІЕНК 2017, додатковий модуль, холодовий ланцюг(1 кор) </t>
  </si>
  <si>
    <t xml:space="preserve">Набір лікарських засобів ІЕНК 2017, модуль основний </t>
  </si>
  <si>
    <t>4826,69</t>
  </si>
  <si>
    <t xml:space="preserve">Набір лікарських засобів ІЕНК 2017, модуль основний (202892412 Rev.01) </t>
  </si>
  <si>
    <t xml:space="preserve">Набір лікарських засобів ІЕНК 2017,модуль основний  (202892412) Rev.01 </t>
  </si>
  <si>
    <t xml:space="preserve">Набір лікарських засобів,дез засобів SET.DRUGS DISINFECTANST (202844907) </t>
  </si>
  <si>
    <t xml:space="preserve">Набір медичного обладн, медичн посуд та ін / IENK2017, rit, supl. 2-equipment </t>
  </si>
  <si>
    <t>30581,58</t>
  </si>
  <si>
    <t xml:space="preserve">Набір модуль відновлюючий,додатковий </t>
  </si>
  <si>
    <t>15785,57</t>
  </si>
  <si>
    <t xml:space="preserve">Набір невідкладної  медичної допомоги, катетери, шприци (S9901030) </t>
  </si>
  <si>
    <t xml:space="preserve">Набір невідкладної  медичної допомоги, лікарські засоби антибактеріальні (S9901026) </t>
  </si>
  <si>
    <t xml:space="preserve">Набір невідкладної  медичної допомоги, перв'язка (S9901029) </t>
  </si>
  <si>
    <t xml:space="preserve">Набір одноразовий д/інфузій модель IV--6-3 з металевою голкою д/проколу флакона </t>
  </si>
  <si>
    <t>8,79</t>
  </si>
  <si>
    <t xml:space="preserve">Набір хірургічних інструментів ( набір для катетеризації судин) </t>
  </si>
  <si>
    <t>0,98</t>
  </si>
  <si>
    <t xml:space="preserve">Набір шийних витяжних(іммобілізаційних)бандажів,додатковий TESK 2019 mobule 1C </t>
  </si>
  <si>
    <t xml:space="preserve">Набірліків, основний модуль NCDK 2016.(BASIC (202851457) </t>
  </si>
  <si>
    <t xml:space="preserve">Набуметон 500mg № 100 табл. </t>
  </si>
  <si>
    <t>862,69</t>
  </si>
  <si>
    <t xml:space="preserve">Надропарин калбцію/ Фраксипарин 0,4мл 3800 ОД 0,4мл 3800 ОД </t>
  </si>
  <si>
    <t xml:space="preserve">Назальний аспіратор д/новонародж, СН10, стерильний </t>
  </si>
  <si>
    <t>205,85</t>
  </si>
  <si>
    <t xml:space="preserve">Наклофен 50 мг №20 </t>
  </si>
  <si>
    <t xml:space="preserve">Наліпки для гастростоми </t>
  </si>
  <si>
    <t xml:space="preserve">Налбуфін розчин для ін"єкцій 10мг/мл по 1мл амп. №10 (№123 від 27.04.2022р.Резерв) </t>
  </si>
  <si>
    <t>333,20</t>
  </si>
  <si>
    <t xml:space="preserve">Налоксон / Nyxoid  1.8 мг </t>
  </si>
  <si>
    <t xml:space="preserve">Налоксон 0,4мг/мл </t>
  </si>
  <si>
    <t xml:space="preserve">Напроксен 250 мг </t>
  </si>
  <si>
    <t>8,66</t>
  </si>
  <si>
    <t xml:space="preserve">Напроксен 250 смг № 28 </t>
  </si>
  <si>
    <t xml:space="preserve">Натрій хлорид 9мг/мл </t>
  </si>
  <si>
    <t xml:space="preserve">Небівал, таблетки по 5мг №10х8 </t>
  </si>
  <si>
    <t xml:space="preserve">Небутамол р-н д/інгаляцій 1мг/мл по 2мл в контейнері , по 10 контейн у пакеті, по 4 пакети у пачці </t>
  </si>
  <si>
    <t>252,52</t>
  </si>
  <si>
    <t xml:space="preserve">Неоміцин 0,5г </t>
  </si>
  <si>
    <t xml:space="preserve">Неоміцин, комбінації / Neomycin+bacitracin ointment 15g tubes </t>
  </si>
  <si>
    <t>32,09</t>
  </si>
  <si>
    <t xml:space="preserve">Но-шпа  40мг табл №100 </t>
  </si>
  <si>
    <t>253,06</t>
  </si>
  <si>
    <t xml:space="preserve">НовоРапід ФлексПен  3 мл шприц-ручка </t>
  </si>
  <si>
    <t xml:space="preserve">Новомікс 30 флекспен 100 ОД 3мл </t>
  </si>
  <si>
    <t xml:space="preserve">Новопарин р-н д/ін, 100мг (10000 анти-фактор Ха Мо), по 0,4мл (40мг) у попередньо наповн шприці, по 2шпр в блистері, по 5 бл у карт коробці </t>
  </si>
  <si>
    <t>80,50</t>
  </si>
  <si>
    <t xml:space="preserve">Новорапід  Флекспен100 3мл у картриджу у багатодозовій однораз.шприц ручці №5  нак.93126441-1 </t>
  </si>
  <si>
    <t xml:space="preserve">Ножиці операційні  20см </t>
  </si>
  <si>
    <t xml:space="preserve">Ножиці пластикові стерильні круглі </t>
  </si>
  <si>
    <t xml:space="preserve">Ножиці пластикові стерильні плоскі </t>
  </si>
  <si>
    <t xml:space="preserve">Ножиці-зажими </t>
  </si>
  <si>
    <t xml:space="preserve">Ноктамід(лорметазепам)2 мг №20 </t>
  </si>
  <si>
    <t xml:space="preserve">Норадреналіну тартрат агетан 1 мг </t>
  </si>
  <si>
    <t xml:space="preserve">Оазис очищення води  67мг, смуга /10 </t>
  </si>
  <si>
    <t>смужка</t>
  </si>
  <si>
    <t xml:space="preserve">Одноразові халати  / Халат медичний (Китай) 115х1357 1 </t>
  </si>
  <si>
    <t xml:space="preserve">Одноразові халати  / Халат медичний (Китай), 1 </t>
  </si>
  <si>
    <t xml:space="preserve">Одноразові халати  / Халат медичний INFAB L, 1 </t>
  </si>
  <si>
    <t xml:space="preserve">Одноразові халати  / Халат медичний Standart Disposable Gowns, 1 </t>
  </si>
  <si>
    <t xml:space="preserve">Одноразові халати  / Халат медичний Vauesare Protektiv Gowns, 1 </t>
  </si>
  <si>
    <t xml:space="preserve">Оксибутинін 5мг №30 </t>
  </si>
  <si>
    <t xml:space="preserve">Оксиметр* </t>
  </si>
  <si>
    <t xml:space="preserve">Октаплекс 500 МО </t>
  </si>
  <si>
    <t xml:space="preserve">Окуляри з клапаном </t>
  </si>
  <si>
    <t>117,56</t>
  </si>
  <si>
    <t xml:space="preserve">Окуляри захисні </t>
  </si>
  <si>
    <t>91,32</t>
  </si>
  <si>
    <t xml:space="preserve">Окуляри захисні пластикові </t>
  </si>
  <si>
    <t xml:space="preserve">Окуляри захистні зі щитком №10 </t>
  </si>
  <si>
    <t xml:space="preserve">Ондансетрон 8 мг 4 мл №5 </t>
  </si>
  <si>
    <t>2,95</t>
  </si>
  <si>
    <t xml:space="preserve">Ондансетрон, 10мг </t>
  </si>
  <si>
    <t xml:space="preserve">Ондансетрон, 2мг </t>
  </si>
  <si>
    <t xml:space="preserve">Ортез для плечового суглобу р.XL 301 </t>
  </si>
  <si>
    <t xml:space="preserve">Ортез на гомілковостопний суглоб </t>
  </si>
  <si>
    <t xml:space="preserve">Ортофен таб.в/о,киш./розч.по 0,025г. №30 </t>
  </si>
  <si>
    <t xml:space="preserve">Отоскоп/офтальмоскоп </t>
  </si>
  <si>
    <t xml:space="preserve">Офлоксацин р/н д/інф. 200мг/100мл по100мл в контейнерах №1 </t>
  </si>
  <si>
    <t>43,26</t>
  </si>
  <si>
    <t xml:space="preserve">Підгузки дитячі р.2№ 12 </t>
  </si>
  <si>
    <t xml:space="preserve">Піперацилін та інгібітор ферментів 2,25г. </t>
  </si>
  <si>
    <t xml:space="preserve">Пірацетам р-н д/ін 200мг/мл по 5мл в амп, по 5амп у конт чарунк уп, по 2 конт чарун уп в пачці </t>
  </si>
  <si>
    <t>44,90</t>
  </si>
  <si>
    <t xml:space="preserve">Піроксикам 20мг </t>
  </si>
  <si>
    <t>5,77</t>
  </si>
  <si>
    <t xml:space="preserve">Пірфенідон / ESBRIET 267 mg №189 </t>
  </si>
  <si>
    <t>7,08</t>
  </si>
  <si>
    <t xml:space="preserve">Пітофенон і анальгетики / СПАЗМАЛГОН®, не вказано </t>
  </si>
  <si>
    <t>3,97</t>
  </si>
  <si>
    <t xml:space="preserve">Пазукрос  1000 мг 200 мл. № 10 </t>
  </si>
  <si>
    <t xml:space="preserve">Пазукрос  300 мг 100 мл. № 10 </t>
  </si>
  <si>
    <t xml:space="preserve">Пазукрос 500 мг 100 мл.№ 10 </t>
  </si>
  <si>
    <t xml:space="preserve">Панадол табл.вкриті обол.500 мг №12 </t>
  </si>
  <si>
    <t xml:space="preserve">Панкуроній 2мл,4мг </t>
  </si>
  <si>
    <t xml:space="preserve">Пантопразол 40мг №30 </t>
  </si>
  <si>
    <t xml:space="preserve">Папаверин 2% 2.0 N10 </t>
  </si>
  <si>
    <t>67,21</t>
  </si>
  <si>
    <t xml:space="preserve">Парацетамол  500 мг № 20 табл </t>
  </si>
  <si>
    <t xml:space="preserve">Парацетамол  500 мг №20 табл. </t>
  </si>
  <si>
    <t xml:space="preserve">Парацетамол 1000 мг №20 </t>
  </si>
  <si>
    <t xml:space="preserve">Парацетамол 125 мг №10 </t>
  </si>
  <si>
    <t xml:space="preserve">Парацетамол 1г2мл №10 </t>
  </si>
  <si>
    <t xml:space="preserve">Парацетамол 250мг </t>
  </si>
  <si>
    <t xml:space="preserve">Парацетамол 500мг  №100 (уп.) </t>
  </si>
  <si>
    <t xml:space="preserve">Парацетамол 650мг </t>
  </si>
  <si>
    <t xml:space="preserve">Парацетамол свічки детс. 100 mg  №100 </t>
  </si>
  <si>
    <t xml:space="preserve">Парацетамол свічки детс. 50 mg  №100 </t>
  </si>
  <si>
    <t xml:space="preserve">Парацетамол табл.500 мг №1000 </t>
  </si>
  <si>
    <t xml:space="preserve">Парацетамол,супозиторії ректальні 150 мг </t>
  </si>
  <si>
    <t xml:space="preserve">Парацетамол,супозиторії ректальні 300 мг </t>
  </si>
  <si>
    <t xml:space="preserve">Парацетамол,табл. 200 мг </t>
  </si>
  <si>
    <t xml:space="preserve">Перев"язувальні матеріали різних типів </t>
  </si>
  <si>
    <t xml:space="preserve">Перев"язувальний матеріал / Swab roll, №8000 в коробі </t>
  </si>
  <si>
    <t xml:space="preserve">Перев"язувальний набір Mediset </t>
  </si>
  <si>
    <t xml:space="preserve">Перев"язувальний набір Nessi Care </t>
  </si>
  <si>
    <t xml:space="preserve">Перехідник для дихального контуру </t>
  </si>
  <si>
    <t xml:space="preserve">Периндоприл 5мг/1,25мг </t>
  </si>
  <si>
    <t>6,09</t>
  </si>
  <si>
    <t xml:space="preserve">Песарії Гіно -Певарил </t>
  </si>
  <si>
    <t xml:space="preserve">Пиперацилін  2.25 </t>
  </si>
  <si>
    <t>Фл.</t>
  </si>
  <si>
    <t xml:space="preserve">Пластир 2х4см </t>
  </si>
  <si>
    <t xml:space="preserve">Пов"язка мазева  10 х 10 </t>
  </si>
  <si>
    <t xml:space="preserve">Повідон йод 10% (BETADINE) 948mL №1 фл </t>
  </si>
  <si>
    <t xml:space="preserve">Повідон-йод 10%  250 мл. </t>
  </si>
  <si>
    <t xml:space="preserve">Повідон-йод 10%  948 мл </t>
  </si>
  <si>
    <t xml:space="preserve">Повідон-йод 10% 60мл </t>
  </si>
  <si>
    <t xml:space="preserve">Повідон-йод 10% 948 мл </t>
  </si>
  <si>
    <t xml:space="preserve">Повідон-йод 10% Букальний Бетадин 125мл р-н </t>
  </si>
  <si>
    <t>3,02</t>
  </si>
  <si>
    <t xml:space="preserve">Повідон-йод/ Браунодин, р-н нашкірний 7,5% 100мл </t>
  </si>
  <si>
    <t xml:space="preserve">Подовжувач перитонеального катетера </t>
  </si>
  <si>
    <t xml:space="preserve">Покриття не стерильні 220х140 см </t>
  </si>
  <si>
    <t xml:space="preserve">Полівітаміни / Прегнант №180 </t>
  </si>
  <si>
    <t xml:space="preserve">Полівітаміни / мінерал.туб.№1000 </t>
  </si>
  <si>
    <t xml:space="preserve">Полівітаміни WOMEN'S PRENATAL, № 180 табл. </t>
  </si>
  <si>
    <t xml:space="preserve">Праксбайнд р-н для ін"єкцій/інфузій,2,5 г/50 мл по 50 мл у флаконі №2 </t>
  </si>
  <si>
    <t xml:space="preserve">Прасугрел 10 мг № 30 табл </t>
  </si>
  <si>
    <t xml:space="preserve">Преднізолон 30мг/мл  1мл №5 </t>
  </si>
  <si>
    <t>59,95</t>
  </si>
  <si>
    <t xml:space="preserve">Преднизолон, 5,0мг </t>
  </si>
  <si>
    <t xml:space="preserve">Преднизолон,5мг  № 1000 </t>
  </si>
  <si>
    <t xml:space="preserve">Препарати при болю в горлі /Lizak Cholinex </t>
  </si>
  <si>
    <t xml:space="preserve">Присипка дитяча порошок н/ш 0,1 г/г по 50 г.у бан. </t>
  </si>
  <si>
    <t xml:space="preserve">Пристрій для введення Ван-Прес </t>
  </si>
  <si>
    <t xml:space="preserve">Пристрій зовнішньої  фіксації /Апарат зовнішньої фіксації </t>
  </si>
  <si>
    <t xml:space="preserve">Пробірка вакутейнер з рідиною Inactiva 2мл №50 </t>
  </si>
  <si>
    <t xml:space="preserve">Пробірка вакуумна 12мл , 16 х 100мм </t>
  </si>
  <si>
    <t xml:space="preserve">Пробірка вакуумна 3мл </t>
  </si>
  <si>
    <t xml:space="preserve">Прогестерон /Tamisa 20, gestodeno + etinilestradiol 75mcg+20mcg </t>
  </si>
  <si>
    <t xml:space="preserve">Прозерин  р-н для ін"єкцій 0,5мг/мл по 1мл в амп.№10 </t>
  </si>
  <si>
    <t>21,58</t>
  </si>
  <si>
    <t xml:space="preserve">Прозерин (Неостигмін) 2,5мг/мл по 1,0мл </t>
  </si>
  <si>
    <t xml:space="preserve">Прокаїн / Procain Pur 10 ILO 20/2ml, amp. 2ml №5 </t>
  </si>
  <si>
    <t>18,39</t>
  </si>
  <si>
    <t xml:space="preserve">Пропофол 1% 50,0мл №1 </t>
  </si>
  <si>
    <t xml:space="preserve">Пропранолон / Хума-пронол (пропраеулон) 40мг, 40мг </t>
  </si>
  <si>
    <t xml:space="preserve">Протамін сульфат  10мг/мл </t>
  </si>
  <si>
    <t xml:space="preserve">Протафан НМ  суспензія д/ін 100МО/мл по 10мл у флак </t>
  </si>
  <si>
    <t>334,40</t>
  </si>
  <si>
    <t xml:space="preserve">Протеїн  / Nutricia Protein 4 шт в уп в асоритименті </t>
  </si>
  <si>
    <t xml:space="preserve">Прохлорперазин 5мг №10 </t>
  </si>
  <si>
    <t xml:space="preserve">Прохлорперазин Buccal 3vu №50 </t>
  </si>
  <si>
    <t xml:space="preserve">Пульсоксиметр (SpO2) датчики,чіп і запасна стрічка </t>
  </si>
  <si>
    <t xml:space="preserve">Пульсоксиметр на два параметри/пульсоксиметр,не вказано </t>
  </si>
  <si>
    <t xml:space="preserve">Р-н Хартмана (Рінгер лактат ),1л </t>
  </si>
  <si>
    <t xml:space="preserve">Рілпівирин / Edurant 25mg, 25mg </t>
  </si>
  <si>
    <t xml:space="preserve">Рінгера р-н 200 мл (№123 від 27.04.2022р Резерв) </t>
  </si>
  <si>
    <t>23,46</t>
  </si>
  <si>
    <t xml:space="preserve">Рінгера р-н 400 мл (№123 від 27.04.2022р Резерв) </t>
  </si>
  <si>
    <t>33,53</t>
  </si>
  <si>
    <t xml:space="preserve">Раміприл ,10мг </t>
  </si>
  <si>
    <t xml:space="preserve">Ранолазин 500мг №10 (табл) </t>
  </si>
  <si>
    <t xml:space="preserve">Ранолазин 500мг №60 </t>
  </si>
  <si>
    <t xml:space="preserve">Релаксил, капсули тверді №10х2 </t>
  </si>
  <si>
    <t xml:space="preserve">Реополіглюкін 200,0 </t>
  </si>
  <si>
    <t>88,62</t>
  </si>
  <si>
    <t xml:space="preserve">Респіратор  FFP3/Распіратор FFP3 NR.1 </t>
  </si>
  <si>
    <t xml:space="preserve">Респіратор FFP2 або FFP3 (№1866 від 23.11.2021р) </t>
  </si>
  <si>
    <t>81,59</t>
  </si>
  <si>
    <t xml:space="preserve">Респіратор KN-95 , № 50 шт </t>
  </si>
  <si>
    <t xml:space="preserve">Респіратор KN-95, 3M, № 50 </t>
  </si>
  <si>
    <t xml:space="preserve">Респіратор №95 нестерильний </t>
  </si>
  <si>
    <t xml:space="preserve">Респіратор ЛТ-95 </t>
  </si>
  <si>
    <t xml:space="preserve">Респіратор-маска захисна </t>
  </si>
  <si>
    <t xml:space="preserve">Ривароксабан / КСАРЕЛТО®, 20 мг </t>
  </si>
  <si>
    <t>28,04</t>
  </si>
  <si>
    <t xml:space="preserve">Ривароксабан/Ксарелто 2,5 мг </t>
  </si>
  <si>
    <t>1,53</t>
  </si>
  <si>
    <t xml:space="preserve">Ривароксабан/Ксарелто 20 мг </t>
  </si>
  <si>
    <t>5,20</t>
  </si>
  <si>
    <t xml:space="preserve">Рисперидон / РИСПЕРОН®, 4 мг </t>
  </si>
  <si>
    <t xml:space="preserve">Рисперидон / Рисперон, 4мг </t>
  </si>
  <si>
    <t xml:space="preserve">Ритоновір </t>
  </si>
  <si>
    <t xml:space="preserve">Розістер, таблетки, вкриті плівкою оболонкою, по 20мг №10х3 </t>
  </si>
  <si>
    <t xml:space="preserve">Розсмоктуюча нитка, р. 2-0, №36шт </t>
  </si>
  <si>
    <t xml:space="preserve">Розсмоктуюча нитка, р. 5-0, №12шт </t>
  </si>
  <si>
    <t xml:space="preserve">Розувастатин та амлодипин 10мг + 10мг </t>
  </si>
  <si>
    <t xml:space="preserve">Розчин бепотастину безилату 15mg/ml, 5ml x Bottle, 15mg/ml </t>
  </si>
  <si>
    <t xml:space="preserve">Розчин декстрози 500мл, 5% </t>
  </si>
  <si>
    <t xml:space="preserve">Рокуронія бромід р-н для ін"єкцій по 5мл(50мг) 10мг/мл  (Есмерон) </t>
  </si>
  <si>
    <t xml:space="preserve">Рокурум (Рокуронія бромід)5 мл №10 </t>
  </si>
  <si>
    <t xml:space="preserve">Рукавиці нітрилові </t>
  </si>
  <si>
    <t xml:space="preserve">Рукавиці нітрилові S </t>
  </si>
  <si>
    <t xml:space="preserve">Рукавиці нітрилові XXL </t>
  </si>
  <si>
    <t>2,05</t>
  </si>
  <si>
    <t xml:space="preserve">Рукавички  вініл н/ст. </t>
  </si>
  <si>
    <t xml:space="preserve">Рукавички  оглядові н/стер.різних розм. </t>
  </si>
  <si>
    <t xml:space="preserve">Рукавички медичні н/с </t>
  </si>
  <si>
    <t>2,30</t>
  </si>
  <si>
    <t xml:space="preserve">Рукавички хірургічні  латексні  стерильні </t>
  </si>
  <si>
    <t>пара</t>
  </si>
  <si>
    <t>11,39</t>
  </si>
  <si>
    <t xml:space="preserve">Сіль для оральної регідратації 20,5 г №100 </t>
  </si>
  <si>
    <t>238,34</t>
  </si>
  <si>
    <t xml:space="preserve">Сальбутамол  100мг </t>
  </si>
  <si>
    <t xml:space="preserve">Сальбутамол (Ронкотал)2,5мг 2,5мл №20 </t>
  </si>
  <si>
    <t xml:space="preserve">Сальбутамол / Ventolin 100mg (200dose) </t>
  </si>
  <si>
    <t xml:space="preserve">Сальбутамол / Ventolin 5 mg, 5 mg </t>
  </si>
  <si>
    <t xml:space="preserve">Сальбутамол / Сальбутамол 100 мкг/дозу по 200 доз </t>
  </si>
  <si>
    <t>60,85</t>
  </si>
  <si>
    <t xml:space="preserve">Сальбутамол 100мкг </t>
  </si>
  <si>
    <t xml:space="preserve">Сальбутамол 100мкг 200доз </t>
  </si>
  <si>
    <t xml:space="preserve">Сальбутамол 100мкг 200доз у балонах </t>
  </si>
  <si>
    <t xml:space="preserve">Сальбутамол 100мкг/доза  200доз </t>
  </si>
  <si>
    <t>417,03</t>
  </si>
  <si>
    <t xml:space="preserve">Сальбутамол 200 H  №1 </t>
  </si>
  <si>
    <t xml:space="preserve">Сангера р-н 100 мг/мл по 10 мл в амп.№5 (№123 від 27.04.2022р.Резерв) </t>
  </si>
  <si>
    <t>214,40</t>
  </si>
  <si>
    <t xml:space="preserve">Сенсор глюкози Enlite тм №5 </t>
  </si>
  <si>
    <t xml:space="preserve">Серветки  стерильні </t>
  </si>
  <si>
    <t>1,51</t>
  </si>
  <si>
    <t xml:space="preserve">Серветки спиртові №70 </t>
  </si>
  <si>
    <t xml:space="preserve">Серратіопептидаза / СЕРРАТА®, 10 мг </t>
  </si>
  <si>
    <t>3,74</t>
  </si>
  <si>
    <t xml:space="preserve">Серратіопептидаза 10мг </t>
  </si>
  <si>
    <t>3,75</t>
  </si>
  <si>
    <t xml:space="preserve">Сечоприймач </t>
  </si>
  <si>
    <t xml:space="preserve">Сечоприймач 1500 мл </t>
  </si>
  <si>
    <t xml:space="preserve">Сечоприймач з Т-краном  стер.,2л </t>
  </si>
  <si>
    <t>9,10</t>
  </si>
  <si>
    <t xml:space="preserve">Силденафіл цитрат 10мг/мл ,112мл ,10мг/мл </t>
  </si>
  <si>
    <t xml:space="preserve">Симвастатин / ВАЗИЛІП®, 20 мг </t>
  </si>
  <si>
    <t>1,11</t>
  </si>
  <si>
    <t xml:space="preserve">Симвастатин 20 мг </t>
  </si>
  <si>
    <t>1,09</t>
  </si>
  <si>
    <t xml:space="preserve">Система  для гемотрансфузії для контейнерів, Sangofix B, 150 см </t>
  </si>
  <si>
    <t>21,92</t>
  </si>
  <si>
    <t xml:space="preserve">Система KIS 1/170 </t>
  </si>
  <si>
    <t xml:space="preserve">Система вимірювання рівня глюкози  в крові LONGEVITA Family (№1039 02.05.23р) </t>
  </si>
  <si>
    <t xml:space="preserve">Система для дренажа </t>
  </si>
  <si>
    <t xml:space="preserve">Системи  для  ентерального   харчування </t>
  </si>
  <si>
    <t xml:space="preserve">Солі для пероральної регідрації 20,5г/л №1 </t>
  </si>
  <si>
    <t xml:space="preserve">Солпадеїн актив,табл.шипучі №12 </t>
  </si>
  <si>
    <t xml:space="preserve">Спей для промежини і шкіри 118мл №1 </t>
  </si>
  <si>
    <t xml:space="preserve">Спинальний імобілайзер </t>
  </si>
  <si>
    <t xml:space="preserve">Спирт саліциловий ,100,0 </t>
  </si>
  <si>
    <t xml:space="preserve">Спрей для носа та очей/фізіомер експрес 20мл. </t>
  </si>
  <si>
    <t xml:space="preserve">Спрей для промивання ран і очей 200мл </t>
  </si>
  <si>
    <t xml:space="preserve">Стімулотон 50мг №30 </t>
  </si>
  <si>
    <t xml:space="preserve">Суліндак 150 мг № 500 табл </t>
  </si>
  <si>
    <t xml:space="preserve">Суліндак 200 мг № 100 табл </t>
  </si>
  <si>
    <t xml:space="preserve">Сульбутамол 2,5мг </t>
  </si>
  <si>
    <t xml:space="preserve">Сульфадіазин срібла 1% ,крем  500г </t>
  </si>
  <si>
    <t>265,80</t>
  </si>
  <si>
    <t xml:space="preserve">Сульфаметоксазол і триметоприм/Бактрім форте 160/800мг №50 </t>
  </si>
  <si>
    <t xml:space="preserve">Сульфаметоксазол,100мл/240мг/5мл </t>
  </si>
  <si>
    <t xml:space="preserve">Тадалафіл / Tadalafila 5mg №30 </t>
  </si>
  <si>
    <t xml:space="preserve">Тактичне устаткування для польового застосування / Reactiv SkinDecontamination Lotion Kit (RSDL) №50 в упаковці </t>
  </si>
  <si>
    <t>3043,29</t>
  </si>
  <si>
    <t xml:space="preserve">Тейкопламін / Таргоцид ліофілізат для р-ну д/ін 400мг </t>
  </si>
  <si>
    <t xml:space="preserve">Термометр інфрачервоний </t>
  </si>
  <si>
    <t xml:space="preserve">Термометр безконтактний ,лобний ,живлення від батарейок </t>
  </si>
  <si>
    <t xml:space="preserve">Термометр медичний </t>
  </si>
  <si>
    <t xml:space="preserve">Термометр,інфрачервоний без контактний,портативна батарея АА,версія без мовлення </t>
  </si>
  <si>
    <t>668,75</t>
  </si>
  <si>
    <t xml:space="preserve">Термосумка сіра 5,3л. </t>
  </si>
  <si>
    <t xml:space="preserve">Тест-смужки для виявлення глюкози в крові до глюкометра Precisa.Коробка містить 1фл.з 50 тестами+50 ланцетів. </t>
  </si>
  <si>
    <t>122,89</t>
  </si>
  <si>
    <t xml:space="preserve">Тигацил порошок для р-ну д/інф по 50мг 10фл з порошком у пачці з картону </t>
  </si>
  <si>
    <t>7149,59</t>
  </si>
  <si>
    <t xml:space="preserve">Тканина спанбонд 160х120 </t>
  </si>
  <si>
    <t xml:space="preserve">Тожео СолоСтар р-н 300 ед/мл картридж-одноразовий шприц-ручка 1,5 мл 31 </t>
  </si>
  <si>
    <t xml:space="preserve">Трамадол 100 мг №1 </t>
  </si>
  <si>
    <t xml:space="preserve">Трамадол 37,5 мг/325 №1 </t>
  </si>
  <si>
    <t xml:space="preserve">Трамадол 50 мг. №1 </t>
  </si>
  <si>
    <t xml:space="preserve">Трамадол 50 мг/1мл. 2,0 №1 </t>
  </si>
  <si>
    <t xml:space="preserve">Трамадол 75 мг/650 №1 </t>
  </si>
  <si>
    <t xml:space="preserve">Трамадол Denk таб по 200 мг №30 (№63 від 17.04.2023р.) </t>
  </si>
  <si>
    <t>555,54</t>
  </si>
  <si>
    <t xml:space="preserve">Трамадол гідрохлорид розчин для ін"єкцій 5 % ампула 2 мл </t>
  </si>
  <si>
    <t xml:space="preserve">Транексанова к-та / Хераджит 250мг 5мл </t>
  </si>
  <si>
    <t>16,82</t>
  </si>
  <si>
    <t xml:space="preserve">Транексанова к-та 100мг </t>
  </si>
  <si>
    <t xml:space="preserve">Транексанова к-та 250мг </t>
  </si>
  <si>
    <t xml:space="preserve">Транексанова к-та 500мг </t>
  </si>
  <si>
    <t xml:space="preserve">Транексанова к-та 500мг №10 </t>
  </si>
  <si>
    <t>178,34</t>
  </si>
  <si>
    <t xml:space="preserve">Транексанова к-та капс. № 500 </t>
  </si>
  <si>
    <t xml:space="preserve">Трахіостома 8,0 мм </t>
  </si>
  <si>
    <t xml:space="preserve">Трикотаж в рулоні (344) </t>
  </si>
  <si>
    <t xml:space="preserve">Триметазидин / Предуктал 35мг </t>
  </si>
  <si>
    <t>3,98</t>
  </si>
  <si>
    <t xml:space="preserve">Триметоприм 200мг № 14 </t>
  </si>
  <si>
    <t xml:space="preserve">Трипліксам 10мг/ 2,5/10мг, № 30 </t>
  </si>
  <si>
    <t xml:space="preserve">Трубка ендотрахеальна 9,0 </t>
  </si>
  <si>
    <t xml:space="preserve">Трубка ендотрахеальна №3 </t>
  </si>
  <si>
    <t xml:space="preserve">Трубка трахеостомічна  (з манжетою) розмір 6.4 мм внутр., 10,8 мм </t>
  </si>
  <si>
    <t>42,72</t>
  </si>
  <si>
    <t xml:space="preserve">Трубка трахеостомічна  (з манжетою) розмір 7,6 мм внутр., 12,2 мм </t>
  </si>
  <si>
    <t xml:space="preserve">Трубка трахеостомічна  EVAC TAPER GUARD </t>
  </si>
  <si>
    <t>497,89</t>
  </si>
  <si>
    <t xml:space="preserve">Трубка трахеостомічна одноразова 6,4 мм внутр., 74 мм </t>
  </si>
  <si>
    <t xml:space="preserve">Трубка трахеостомічна одноразова 7,5 мм внутр., 8,5 мм </t>
  </si>
  <si>
    <t xml:space="preserve">Трубка трахеостомічна одноразова 7,6 мм внутр., 79 мм </t>
  </si>
  <si>
    <t xml:space="preserve">Трубки для відновлення дихальних шляхів / HUDSON RCI Трахеальна трубка з отвором Мерфи для інтубації черет рот/ніс №10 в упак. </t>
  </si>
  <si>
    <t xml:space="preserve">Убрелви№1 </t>
  </si>
  <si>
    <t xml:space="preserve">Фільтр дихальний Covidien Puritan Bennett (багатораз </t>
  </si>
  <si>
    <t>412,45</t>
  </si>
  <si>
    <t xml:space="preserve">Фільтр дихальний Hydro-Guard Mini-40 </t>
  </si>
  <si>
    <t>60,69</t>
  </si>
  <si>
    <t xml:space="preserve">Фільтр для  дихального контура </t>
  </si>
  <si>
    <t xml:space="preserve">Фільтр для  поліетиленового балона для води </t>
  </si>
  <si>
    <t xml:space="preserve">Фільтр для  поліетиленового балона для води SP 189 </t>
  </si>
  <si>
    <t xml:space="preserve">Фільтр повітряний </t>
  </si>
  <si>
    <t>96,30</t>
  </si>
  <si>
    <t xml:space="preserve">Фільтр повітряний HEPA </t>
  </si>
  <si>
    <t>120,38</t>
  </si>
  <si>
    <t xml:space="preserve">Фільтр прозорий дихальний Air-Guard </t>
  </si>
  <si>
    <t>104,59</t>
  </si>
  <si>
    <t xml:space="preserve">Фінлепсин ретард 400 №50 </t>
  </si>
  <si>
    <t xml:space="preserve">Фамцикловир 500мг№30 </t>
  </si>
  <si>
    <t xml:space="preserve">Фартухи пластикові одноразові </t>
  </si>
  <si>
    <t>0,57</t>
  </si>
  <si>
    <t xml:space="preserve">Фенібут / Нообут 0,25г </t>
  </si>
  <si>
    <t>9,34</t>
  </si>
  <si>
    <t xml:space="preserve">Фентаніл р-н д/ін 50мкг/мл 2,0 №10 г/д </t>
  </si>
  <si>
    <t>13,58</t>
  </si>
  <si>
    <t xml:space="preserve">Флагіл (метронидазол) 250 мг №20 </t>
  </si>
  <si>
    <t xml:space="preserve">Флеботон 300мг №50 </t>
  </si>
  <si>
    <t xml:space="preserve">Флеботон,гель 2% 40г.туба </t>
  </si>
  <si>
    <t xml:space="preserve">Флуклоксетин / Флуоксетин, 0,02г </t>
  </si>
  <si>
    <t>1,96</t>
  </si>
  <si>
    <t xml:space="preserve">Флуконазол 200мг Дифлюкан №28 </t>
  </si>
  <si>
    <t>1014,63</t>
  </si>
  <si>
    <t xml:space="preserve">Фолієва кислота табл.по 5мг №1000 </t>
  </si>
  <si>
    <t xml:space="preserve">Фолієва кислота табл.по 5мг №50 </t>
  </si>
  <si>
    <t xml:space="preserve">Фосфоліпіди  / АНТРАЛЬ, 0,2 г </t>
  </si>
  <si>
    <t>6,47</t>
  </si>
  <si>
    <t xml:space="preserve">Фраксіпарін 0,3 мл №10 </t>
  </si>
  <si>
    <t>943,68</t>
  </si>
  <si>
    <t xml:space="preserve">Фуразидин 100мг </t>
  </si>
  <si>
    <t xml:space="preserve">Фуросемід  20мг № 28 </t>
  </si>
  <si>
    <t xml:space="preserve">Фуросемід  40мг № 10 </t>
  </si>
  <si>
    <t xml:space="preserve">Фуросемід  40мг № 1000 </t>
  </si>
  <si>
    <t xml:space="preserve">Фуросемід  40мг № 28 </t>
  </si>
  <si>
    <t xml:space="preserve">Фуросемід / Фуросемід-Дарниця, 40 мг </t>
  </si>
  <si>
    <t xml:space="preserve">Фуросемід 125мг № 100 табл </t>
  </si>
  <si>
    <t xml:space="preserve">Фуросемід 20 мг № 30 табл </t>
  </si>
  <si>
    <t xml:space="preserve">Фуросемід 20мг/2мл № 5 амп </t>
  </si>
  <si>
    <t xml:space="preserve">Фуросемід 40 мг 40мг/4мл № 5 амп </t>
  </si>
  <si>
    <t xml:space="preserve">Фуросемід 40 мг № 100 табл </t>
  </si>
  <si>
    <t xml:space="preserve">Фуросемід 40mg № 100 табл. </t>
  </si>
  <si>
    <t xml:space="preserve">Фуросемід 500мг № 50 табл </t>
  </si>
  <si>
    <t xml:space="preserve">Фуросемід амп. по 20 мг </t>
  </si>
  <si>
    <t xml:space="preserve">Фуросемід таб. по 40 мг </t>
  </si>
  <si>
    <t xml:space="preserve">Фуцис табл.по 150мг №1 </t>
  </si>
  <si>
    <t>7,68</t>
  </si>
  <si>
    <t xml:space="preserve">Фуцис табл.по 150мг №2 </t>
  </si>
  <si>
    <t>10,20</t>
  </si>
  <si>
    <t xml:space="preserve">Фуцис табл.по 150мг №4 </t>
  </si>
  <si>
    <t>19,39</t>
  </si>
  <si>
    <t xml:space="preserve">Хірургічні маски на завязках 50 х 12 (600шт) </t>
  </si>
  <si>
    <t xml:space="preserve">Хірургічні ножиці-зажими </t>
  </si>
  <si>
    <t xml:space="preserve">Хірургічне простирадло </t>
  </si>
  <si>
    <t xml:space="preserve">Халат , рівень захисту 2 ААМІ, нестер., L </t>
  </si>
  <si>
    <t>41,73</t>
  </si>
  <si>
    <t xml:space="preserve">Халат , рівень захисту 2 ААМІ, нестер., XL </t>
  </si>
  <si>
    <t>42,11</t>
  </si>
  <si>
    <t xml:space="preserve">Халат захісний одноразовий р. XL </t>
  </si>
  <si>
    <t xml:space="preserve">Халат захисний </t>
  </si>
  <si>
    <t xml:space="preserve">Халат захисний/ поліетиленовий </t>
  </si>
  <si>
    <t xml:space="preserve">Халат медичний  standart </t>
  </si>
  <si>
    <t xml:space="preserve">Халат одноразовий універсальний </t>
  </si>
  <si>
    <t xml:space="preserve">Халат поліпропіленовий </t>
  </si>
  <si>
    <t xml:space="preserve">Халат хірургічний стерильний/ Халат хірург.стер. р XL 150см </t>
  </si>
  <si>
    <t xml:space="preserve">Халат хірургічний стерильний/ Халат хірург.стер. р XXL 160см </t>
  </si>
  <si>
    <t xml:space="preserve">Халат хірургічний стерильний/ Халат хірург.стер. р М 130см </t>
  </si>
  <si>
    <t xml:space="preserve">Халати одноразові </t>
  </si>
  <si>
    <t xml:space="preserve">Хартмана розчин (лактат Рінгера) для внутрішньовенної інфузії фл 1000 мл №10 фл в упак </t>
  </si>
  <si>
    <t xml:space="preserve">Хлорамфенікол 1%, 5г </t>
  </si>
  <si>
    <t xml:space="preserve">Хлоргексідин 5% 1 літр </t>
  </si>
  <si>
    <t xml:space="preserve">Хлоргексидин / ХЛОРГЕКСИДИН, 200 мл </t>
  </si>
  <si>
    <t>12,85</t>
  </si>
  <si>
    <t xml:space="preserve">Хлоргексидин 200мл </t>
  </si>
  <si>
    <t>36,70</t>
  </si>
  <si>
    <t xml:space="preserve">Хлоргекскдин Ацетат ВР 0,02% 1000 мл №6 </t>
  </si>
  <si>
    <t>905,80</t>
  </si>
  <si>
    <t xml:space="preserve">Хлорид калію / Potassium chloride tab. №20, n/a </t>
  </si>
  <si>
    <t xml:space="preserve">Хлорид калію 10 % </t>
  </si>
  <si>
    <t>21,57</t>
  </si>
  <si>
    <t xml:space="preserve">Хлорид калію 2мг </t>
  </si>
  <si>
    <t xml:space="preserve">Хлористий натрій 0,9% 10мл </t>
  </si>
  <si>
    <t xml:space="preserve">Хумодар  Р 100 Р 5мл </t>
  </si>
  <si>
    <t>178,05</t>
  </si>
  <si>
    <t xml:space="preserve">Хумулін R .100 МО </t>
  </si>
  <si>
    <t xml:space="preserve">Целекоксиб капсули по 100 мг №100 </t>
  </si>
  <si>
    <t xml:space="preserve">Церварикс , суспензія д/ін по 0,5мл (1доза) у шпр. №1 з голк. </t>
  </si>
  <si>
    <t>1612,20</t>
  </si>
  <si>
    <t xml:space="preserve">Цефіксим 100мг/5ml,suspension 60 мл </t>
  </si>
  <si>
    <t xml:space="preserve">Цефаклор ,250мг </t>
  </si>
  <si>
    <t xml:space="preserve">Цефалексин 250мг </t>
  </si>
  <si>
    <t xml:space="preserve">Цефалексин 250мг  №100 </t>
  </si>
  <si>
    <t xml:space="preserve">Цефалексин 500мг  №100 </t>
  </si>
  <si>
    <t xml:space="preserve">Цефподоксим 100мг №100 (Банан) </t>
  </si>
  <si>
    <t xml:space="preserve">Цефподоксим 50мг/1мл сироп (Банан) </t>
  </si>
  <si>
    <t xml:space="preserve">Цефтазидим </t>
  </si>
  <si>
    <t xml:space="preserve">Цефтриаксон 2г. №10 </t>
  </si>
  <si>
    <t xml:space="preserve">Цинаризин 0,025г №50 </t>
  </si>
  <si>
    <t>28,60</t>
  </si>
  <si>
    <t xml:space="preserve">Ципробай 400мг 200,0 </t>
  </si>
  <si>
    <t xml:space="preserve">Ципрофлоксацин 250 мг,100 табл.бл. </t>
  </si>
  <si>
    <t xml:space="preserve">Ципрофлоксацин 500мг,банка на 100табл. </t>
  </si>
  <si>
    <t>бан</t>
  </si>
  <si>
    <t xml:space="preserve">Цитромакс 250 мг №6 </t>
  </si>
  <si>
    <t xml:space="preserve">Шнур живлення </t>
  </si>
  <si>
    <t>74,90</t>
  </si>
  <si>
    <t xml:space="preserve">Шпріц  0,5 мл 28Gx1/2", № 100 шт. </t>
  </si>
  <si>
    <t xml:space="preserve">Шприц 2 мл. </t>
  </si>
  <si>
    <t>0,69</t>
  </si>
  <si>
    <t xml:space="preserve">Шприц 3 мл, Луер №1 </t>
  </si>
  <si>
    <t>1,77</t>
  </si>
  <si>
    <t xml:space="preserve">Шприц 3,0 мл. </t>
  </si>
  <si>
    <t>0,70</t>
  </si>
  <si>
    <t xml:space="preserve">Шприц 3мл </t>
  </si>
  <si>
    <t xml:space="preserve">Шприц 5мл луєр 2-хкомпонентний ін'єкційний однораз застос з голкою  (22G x 1 1\2) </t>
  </si>
  <si>
    <t>1,99</t>
  </si>
  <si>
    <t xml:space="preserve">Шприц ін"єкційний 2-х компонентний  2мл </t>
  </si>
  <si>
    <t xml:space="preserve">Шприц для ін"єкцій 35 мл </t>
  </si>
  <si>
    <t xml:space="preserve">Шприц одноразовий, Луер, 5 мл </t>
  </si>
  <si>
    <t>2,65</t>
  </si>
  <si>
    <t xml:space="preserve">Шприц-ручка для інсуліну багаторазова/ пр. до 08.2026 </t>
  </si>
  <si>
    <t>810,51</t>
  </si>
  <si>
    <t xml:space="preserve">Шприци інсулінові 0,3мл </t>
  </si>
  <si>
    <t xml:space="preserve">Шприци без голки / Шприц без голки, 1 </t>
  </si>
  <si>
    <t xml:space="preserve">Шприци для ін'єкцій / Шприц 2мл, 1 </t>
  </si>
  <si>
    <t xml:space="preserve">Шприци для ін'єкцій / Шприц 3мл, 1 </t>
  </si>
  <si>
    <t xml:space="preserve">Шприци для ін'єкцій / Шприц 5мл, 1 </t>
  </si>
  <si>
    <t xml:space="preserve">Шприци однор 0,2мл зканюлею 23G </t>
  </si>
  <si>
    <t>2,26</t>
  </si>
  <si>
    <t xml:space="preserve">Шприци однор 1,20 G.0.90 х 40 мм,з канюлею,стер. </t>
  </si>
  <si>
    <t>184,82</t>
  </si>
  <si>
    <t xml:space="preserve">Шприци однор 2,0 </t>
  </si>
  <si>
    <t xml:space="preserve">Шприци однор 50 </t>
  </si>
  <si>
    <t>11,38</t>
  </si>
  <si>
    <t xml:space="preserve">Штучна легеня / Тестова легеня Test Lung, Hard Sided, 1L </t>
  </si>
  <si>
    <t xml:space="preserve">Щиток  для обличчя </t>
  </si>
  <si>
    <t xml:space="preserve">Щиток для обличчя,прозорий пластик, дисп. </t>
  </si>
  <si>
    <t>8,07</t>
  </si>
  <si>
    <t xml:space="preserve">Щиток захистний ,нестерильний </t>
  </si>
  <si>
    <t xml:space="preserve">Щиток захистний для обличчя плат. </t>
  </si>
  <si>
    <t>Черкаська обласна лікарня.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</si>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</sst>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7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2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1619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1618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293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294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295</v>
      </c>
    </row>
    <row r="10" spans="1:16" s="26" customFormat="1" ht="13.2" x14ac:dyDescent="0.25">
      <c r="A10" s="70">
        <v>1</v>
      </c>
      <c r="B10" s="72" t="s">
        <v>296</v>
      </c>
      <c r="C10" s="73" t="s">
        <v>297</v>
      </c>
      <c r="D10" s="74" t="s">
        <v>298</v>
      </c>
      <c r="E10" s="75">
        <v>150</v>
      </c>
      <c r="F10" s="74">
        <v>1.5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5" si="0">E10</f>
        <v>150</v>
      </c>
      <c r="O10" s="25">
        <f t="shared" ref="O10:O25" si="1">F10</f>
        <v>1.5</v>
      </c>
    </row>
    <row r="11" spans="1:16" s="26" customFormat="1" ht="13.2" x14ac:dyDescent="0.25">
      <c r="A11" s="70">
        <v>2</v>
      </c>
      <c r="B11" s="72" t="s">
        <v>299</v>
      </c>
      <c r="C11" s="73" t="s">
        <v>300</v>
      </c>
      <c r="D11" s="74">
        <v>1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1"/>
        <v>0</v>
      </c>
    </row>
    <row r="12" spans="1:16" s="26" customFormat="1" ht="13.2" x14ac:dyDescent="0.25">
      <c r="A12" s="70">
        <v>3</v>
      </c>
      <c r="B12" s="72" t="s">
        <v>301</v>
      </c>
      <c r="C12" s="73" t="s">
        <v>302</v>
      </c>
      <c r="D12" s="74">
        <v>1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0</v>
      </c>
      <c r="O12" s="25">
        <f t="shared" si="1"/>
        <v>0</v>
      </c>
    </row>
    <row r="13" spans="1:16" s="26" customFormat="1" ht="26.4" x14ac:dyDescent="0.25">
      <c r="A13" s="70">
        <v>4</v>
      </c>
      <c r="B13" s="72" t="s">
        <v>303</v>
      </c>
      <c r="C13" s="73" t="s">
        <v>302</v>
      </c>
      <c r="D13" s="74">
        <v>1</v>
      </c>
      <c r="E13" s="75">
        <v>1350</v>
      </c>
      <c r="F13" s="74">
        <v>1350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1350</v>
      </c>
      <c r="O13" s="25">
        <f t="shared" si="1"/>
        <v>1350</v>
      </c>
    </row>
    <row r="14" spans="1:16" s="26" customFormat="1" ht="13.2" x14ac:dyDescent="0.25">
      <c r="A14" s="70">
        <v>5</v>
      </c>
      <c r="B14" s="72" t="s">
        <v>304</v>
      </c>
      <c r="C14" s="73" t="s">
        <v>305</v>
      </c>
      <c r="D14" s="74">
        <v>1</v>
      </c>
      <c r="E14" s="75">
        <v>46</v>
      </c>
      <c r="F14" s="74">
        <v>46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46</v>
      </c>
      <c r="O14" s="25">
        <f t="shared" si="1"/>
        <v>46</v>
      </c>
    </row>
    <row r="15" spans="1:16" s="26" customFormat="1" ht="26.4" x14ac:dyDescent="0.25">
      <c r="A15" s="70">
        <v>6</v>
      </c>
      <c r="B15" s="72" t="s">
        <v>306</v>
      </c>
      <c r="C15" s="73" t="s">
        <v>307</v>
      </c>
      <c r="D15" s="74" t="s">
        <v>308</v>
      </c>
      <c r="E15" s="75">
        <v>200</v>
      </c>
      <c r="F15" s="74">
        <v>6069.05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200</v>
      </c>
      <c r="O15" s="25">
        <f t="shared" si="1"/>
        <v>6069.05</v>
      </c>
    </row>
    <row r="16" spans="1:16" s="26" customFormat="1" ht="26.4" x14ac:dyDescent="0.25">
      <c r="A16" s="70">
        <v>7</v>
      </c>
      <c r="B16" s="72" t="s">
        <v>309</v>
      </c>
      <c r="C16" s="73" t="s">
        <v>310</v>
      </c>
      <c r="D16" s="74" t="s">
        <v>311</v>
      </c>
      <c r="E16" s="75">
        <v>1</v>
      </c>
      <c r="F16" s="74">
        <v>3199.5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</v>
      </c>
      <c r="O16" s="25">
        <f t="shared" si="1"/>
        <v>3199.5</v>
      </c>
    </row>
    <row r="17" spans="1:15" s="26" customFormat="1" ht="26.4" x14ac:dyDescent="0.25">
      <c r="A17" s="70">
        <v>8</v>
      </c>
      <c r="B17" s="72" t="s">
        <v>312</v>
      </c>
      <c r="C17" s="73" t="s">
        <v>305</v>
      </c>
      <c r="D17" s="74">
        <v>1</v>
      </c>
      <c r="E17" s="75">
        <v>200</v>
      </c>
      <c r="F17" s="74">
        <v>200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200</v>
      </c>
      <c r="O17" s="25">
        <f t="shared" si="1"/>
        <v>200</v>
      </c>
    </row>
    <row r="18" spans="1:15" s="26" customFormat="1" ht="13.2" x14ac:dyDescent="0.25">
      <c r="A18" s="70">
        <v>9</v>
      </c>
      <c r="B18" s="72" t="s">
        <v>313</v>
      </c>
      <c r="C18" s="73" t="s">
        <v>302</v>
      </c>
      <c r="D18" s="74">
        <v>1</v>
      </c>
      <c r="E18" s="75"/>
      <c r="F18" s="74"/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0</v>
      </c>
      <c r="O18" s="25">
        <f t="shared" si="1"/>
        <v>0</v>
      </c>
    </row>
    <row r="19" spans="1:15" s="26" customFormat="1" ht="13.2" x14ac:dyDescent="0.25">
      <c r="A19" s="70">
        <v>10</v>
      </c>
      <c r="B19" s="72" t="s">
        <v>314</v>
      </c>
      <c r="C19" s="73" t="s">
        <v>315</v>
      </c>
      <c r="D19" s="74">
        <v>1</v>
      </c>
      <c r="E19" s="75"/>
      <c r="F19" s="74"/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0</v>
      </c>
      <c r="O19" s="25">
        <f t="shared" si="1"/>
        <v>0</v>
      </c>
    </row>
    <row r="20" spans="1:15" s="26" customFormat="1" ht="13.2" x14ac:dyDescent="0.25">
      <c r="A20" s="70">
        <v>11</v>
      </c>
      <c r="B20" s="72" t="s">
        <v>316</v>
      </c>
      <c r="C20" s="73" t="s">
        <v>297</v>
      </c>
      <c r="D20" s="74" t="s">
        <v>317</v>
      </c>
      <c r="E20" s="75"/>
      <c r="F20" s="74"/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0</v>
      </c>
      <c r="O20" s="25">
        <f t="shared" si="1"/>
        <v>0</v>
      </c>
    </row>
    <row r="21" spans="1:15" s="26" customFormat="1" ht="13.2" x14ac:dyDescent="0.25">
      <c r="A21" s="70">
        <v>12</v>
      </c>
      <c r="B21" s="72" t="s">
        <v>318</v>
      </c>
      <c r="C21" s="73" t="s">
        <v>305</v>
      </c>
      <c r="D21" s="74">
        <v>1</v>
      </c>
      <c r="E21" s="75">
        <v>100</v>
      </c>
      <c r="F21" s="74">
        <v>100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100</v>
      </c>
      <c r="O21" s="25">
        <f t="shared" si="1"/>
        <v>100</v>
      </c>
    </row>
    <row r="22" spans="1:15" s="26" customFormat="1" ht="26.4" x14ac:dyDescent="0.25">
      <c r="A22" s="70">
        <v>13</v>
      </c>
      <c r="B22" s="72" t="s">
        <v>319</v>
      </c>
      <c r="C22" s="73" t="s">
        <v>305</v>
      </c>
      <c r="D22" s="74">
        <v>1</v>
      </c>
      <c r="E22" s="75">
        <v>100</v>
      </c>
      <c r="F22" s="74">
        <v>100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100</v>
      </c>
      <c r="O22" s="25">
        <f t="shared" si="1"/>
        <v>100</v>
      </c>
    </row>
    <row r="23" spans="1:15" s="26" customFormat="1" ht="26.4" x14ac:dyDescent="0.25">
      <c r="A23" s="70">
        <v>14</v>
      </c>
      <c r="B23" s="72" t="s">
        <v>320</v>
      </c>
      <c r="C23" s="73" t="s">
        <v>321</v>
      </c>
      <c r="D23" s="74">
        <v>1</v>
      </c>
      <c r="E23" s="75">
        <v>5</v>
      </c>
      <c r="F23" s="74">
        <v>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5</v>
      </c>
      <c r="O23" s="25">
        <f t="shared" si="1"/>
        <v>5</v>
      </c>
    </row>
    <row r="24" spans="1:15" s="26" customFormat="1" ht="13.2" x14ac:dyDescent="0.25">
      <c r="A24" s="70">
        <v>15</v>
      </c>
      <c r="B24" s="72" t="s">
        <v>322</v>
      </c>
      <c r="C24" s="73" t="s">
        <v>323</v>
      </c>
      <c r="D24" s="74">
        <v>1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0</v>
      </c>
      <c r="O24" s="25">
        <f t="shared" si="1"/>
        <v>0</v>
      </c>
    </row>
    <row r="25" spans="1:15" s="26" customFormat="1" ht="13.2" x14ac:dyDescent="0.25">
      <c r="A25" s="70">
        <v>16</v>
      </c>
      <c r="B25" s="72" t="s">
        <v>324</v>
      </c>
      <c r="C25" s="73" t="s">
        <v>305</v>
      </c>
      <c r="D25" s="74">
        <v>1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0</v>
      </c>
      <c r="O25" s="25">
        <f t="shared" si="1"/>
        <v>0</v>
      </c>
    </row>
    <row r="26" spans="1:15" s="17" customFormat="1" ht="13.5" customHeight="1" thickBot="1" x14ac:dyDescent="0.3"/>
    <row r="27" spans="1:15" s="17" customFormat="1" ht="26.25" customHeight="1" x14ac:dyDescent="0.25">
      <c r="A27" s="94" t="s">
        <v>139</v>
      </c>
      <c r="B27" s="88" t="s">
        <v>32</v>
      </c>
      <c r="C27" s="99" t="s">
        <v>141</v>
      </c>
      <c r="D27" s="88" t="s">
        <v>142</v>
      </c>
      <c r="E27" s="88" t="s">
        <v>293</v>
      </c>
      <c r="F27" s="88"/>
      <c r="G27" s="89" t="s">
        <v>146</v>
      </c>
    </row>
    <row r="28" spans="1:15" s="17" customFormat="1" ht="12.75" customHeight="1" x14ac:dyDescent="0.25">
      <c r="A28" s="95"/>
      <c r="B28" s="97"/>
      <c r="C28" s="100"/>
      <c r="D28" s="97"/>
      <c r="E28" s="92" t="s">
        <v>147</v>
      </c>
      <c r="F28" s="92" t="s">
        <v>148</v>
      </c>
      <c r="G28" s="90"/>
    </row>
    <row r="29" spans="1:15" s="17" customFormat="1" ht="13.5" customHeight="1" thickBot="1" x14ac:dyDescent="0.3">
      <c r="A29" s="96"/>
      <c r="B29" s="98"/>
      <c r="C29" s="101"/>
      <c r="D29" s="98"/>
      <c r="E29" s="93"/>
      <c r="F29" s="93"/>
      <c r="G29" s="91"/>
    </row>
    <row r="30" spans="1:15" s="26" customFormat="1" ht="13.2" x14ac:dyDescent="0.25">
      <c r="A30" s="70">
        <v>17</v>
      </c>
      <c r="B30" s="72" t="s">
        <v>325</v>
      </c>
      <c r="C30" s="73" t="s">
        <v>326</v>
      </c>
      <c r="D30" s="74">
        <v>1</v>
      </c>
      <c r="E30" s="75">
        <v>195</v>
      </c>
      <c r="F30" s="74">
        <v>195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ref="N30:N45" si="2">E30</f>
        <v>195</v>
      </c>
      <c r="O30" s="25">
        <f t="shared" ref="O30:O45" si="3">F30</f>
        <v>195</v>
      </c>
    </row>
    <row r="31" spans="1:15" s="26" customFormat="1" ht="13.2" x14ac:dyDescent="0.25">
      <c r="A31" s="70">
        <v>18</v>
      </c>
      <c r="B31" s="72" t="s">
        <v>327</v>
      </c>
      <c r="C31" s="73" t="s">
        <v>302</v>
      </c>
      <c r="D31" s="74" t="s">
        <v>328</v>
      </c>
      <c r="E31" s="75">
        <v>600</v>
      </c>
      <c r="F31" s="74">
        <v>962.22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600</v>
      </c>
      <c r="O31" s="25">
        <f t="shared" si="3"/>
        <v>962.22</v>
      </c>
    </row>
    <row r="32" spans="1:15" s="26" customFormat="1" ht="13.2" x14ac:dyDescent="0.25">
      <c r="A32" s="70">
        <v>19</v>
      </c>
      <c r="B32" s="72" t="s">
        <v>329</v>
      </c>
      <c r="C32" s="73" t="s">
        <v>302</v>
      </c>
      <c r="D32" s="74">
        <v>1</v>
      </c>
      <c r="E32" s="75">
        <v>400</v>
      </c>
      <c r="F32" s="74">
        <v>400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400</v>
      </c>
      <c r="O32" s="25">
        <f t="shared" si="3"/>
        <v>400</v>
      </c>
    </row>
    <row r="33" spans="1:16" s="26" customFormat="1" ht="39.6" x14ac:dyDescent="0.25">
      <c r="A33" s="70">
        <v>20</v>
      </c>
      <c r="B33" s="72" t="s">
        <v>330</v>
      </c>
      <c r="C33" s="73" t="s">
        <v>305</v>
      </c>
      <c r="D33" s="74" t="s">
        <v>331</v>
      </c>
      <c r="E33" s="75"/>
      <c r="F33" s="74"/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0</v>
      </c>
      <c r="O33" s="25">
        <f t="shared" si="3"/>
        <v>0</v>
      </c>
    </row>
    <row r="34" spans="1:16" s="26" customFormat="1" ht="13.2" x14ac:dyDescent="0.25">
      <c r="A34" s="70">
        <v>21</v>
      </c>
      <c r="B34" s="72" t="s">
        <v>332</v>
      </c>
      <c r="C34" s="73" t="s">
        <v>297</v>
      </c>
      <c r="D34" s="74" t="s">
        <v>298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0</v>
      </c>
      <c r="O34" s="25">
        <f t="shared" si="3"/>
        <v>0</v>
      </c>
    </row>
    <row r="35" spans="1:16" s="26" customFormat="1" ht="39.6" x14ac:dyDescent="0.25">
      <c r="A35" s="70">
        <v>22</v>
      </c>
      <c r="B35" s="72" t="s">
        <v>333</v>
      </c>
      <c r="C35" s="73" t="s">
        <v>307</v>
      </c>
      <c r="D35" s="74">
        <v>45</v>
      </c>
      <c r="E35" s="75">
        <v>100</v>
      </c>
      <c r="F35" s="74">
        <v>4500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100</v>
      </c>
      <c r="O35" s="25">
        <f t="shared" si="3"/>
        <v>4500</v>
      </c>
    </row>
    <row r="36" spans="1:16" s="26" customFormat="1" ht="13.2" x14ac:dyDescent="0.25">
      <c r="A36" s="70">
        <v>23</v>
      </c>
      <c r="B36" s="72" t="s">
        <v>334</v>
      </c>
      <c r="C36" s="73" t="s">
        <v>305</v>
      </c>
      <c r="D36" s="74">
        <v>1</v>
      </c>
      <c r="E36" s="75">
        <v>20</v>
      </c>
      <c r="F36" s="74">
        <v>20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20</v>
      </c>
      <c r="O36" s="25">
        <f t="shared" si="3"/>
        <v>20</v>
      </c>
    </row>
    <row r="37" spans="1:16" s="26" customFormat="1" ht="13.2" x14ac:dyDescent="0.25">
      <c r="A37" s="70">
        <v>24</v>
      </c>
      <c r="B37" s="72" t="s">
        <v>335</v>
      </c>
      <c r="C37" s="73" t="s">
        <v>302</v>
      </c>
      <c r="D37" s="74">
        <v>1</v>
      </c>
      <c r="E37" s="75">
        <v>30</v>
      </c>
      <c r="F37" s="74">
        <v>30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30</v>
      </c>
      <c r="O37" s="25">
        <f t="shared" si="3"/>
        <v>30</v>
      </c>
    </row>
    <row r="38" spans="1:16" s="26" customFormat="1" ht="13.2" x14ac:dyDescent="0.25">
      <c r="A38" s="70">
        <v>25</v>
      </c>
      <c r="B38" s="72" t="s">
        <v>336</v>
      </c>
      <c r="C38" s="73" t="s">
        <v>305</v>
      </c>
      <c r="D38" s="74" t="s">
        <v>337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0</v>
      </c>
      <c r="O38" s="25">
        <f t="shared" si="3"/>
        <v>0</v>
      </c>
    </row>
    <row r="39" spans="1:16" s="26" customFormat="1" ht="26.4" x14ac:dyDescent="0.25">
      <c r="A39" s="70">
        <v>26</v>
      </c>
      <c r="B39" s="72" t="s">
        <v>338</v>
      </c>
      <c r="C39" s="73" t="s">
        <v>305</v>
      </c>
      <c r="D39" s="74" t="s">
        <v>337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0</v>
      </c>
      <c r="O39" s="25">
        <f t="shared" si="3"/>
        <v>0</v>
      </c>
    </row>
    <row r="40" spans="1:16" s="26" customFormat="1" ht="13.2" x14ac:dyDescent="0.25">
      <c r="A40" s="70">
        <v>27</v>
      </c>
      <c r="B40" s="72" t="s">
        <v>339</v>
      </c>
      <c r="C40" s="73" t="s">
        <v>302</v>
      </c>
      <c r="D40" s="74">
        <v>1</v>
      </c>
      <c r="E40" s="75"/>
      <c r="F40" s="74"/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0</v>
      </c>
      <c r="O40" s="25">
        <f t="shared" si="3"/>
        <v>0</v>
      </c>
    </row>
    <row r="41" spans="1:16" s="26" customFormat="1" ht="13.2" x14ac:dyDescent="0.25">
      <c r="A41" s="70">
        <v>28</v>
      </c>
      <c r="B41" s="72" t="s">
        <v>340</v>
      </c>
      <c r="C41" s="73" t="s">
        <v>305</v>
      </c>
      <c r="D41" s="74">
        <v>1</v>
      </c>
      <c r="E41" s="75">
        <v>500</v>
      </c>
      <c r="F41" s="74">
        <v>500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500</v>
      </c>
      <c r="O41" s="25">
        <f t="shared" si="3"/>
        <v>500</v>
      </c>
    </row>
    <row r="42" spans="1:16" s="26" customFormat="1" ht="13.2" x14ac:dyDescent="0.25">
      <c r="A42" s="70">
        <v>29</v>
      </c>
      <c r="B42" s="72" t="s">
        <v>341</v>
      </c>
      <c r="C42" s="73" t="s">
        <v>302</v>
      </c>
      <c r="D42" s="74">
        <v>1</v>
      </c>
      <c r="E42" s="75">
        <v>1995</v>
      </c>
      <c r="F42" s="74">
        <v>1995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1995</v>
      </c>
      <c r="O42" s="25">
        <f t="shared" si="3"/>
        <v>1995</v>
      </c>
    </row>
    <row r="43" spans="1:16" s="26" customFormat="1" ht="13.2" x14ac:dyDescent="0.25">
      <c r="A43" s="70">
        <v>30</v>
      </c>
      <c r="B43" s="72" t="s">
        <v>341</v>
      </c>
      <c r="C43" s="73" t="s">
        <v>305</v>
      </c>
      <c r="D43" s="74">
        <v>1</v>
      </c>
      <c r="E43" s="75">
        <v>5</v>
      </c>
      <c r="F43" s="74">
        <v>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5</v>
      </c>
      <c r="O43" s="25">
        <f t="shared" si="3"/>
        <v>5</v>
      </c>
    </row>
    <row r="44" spans="1:16" s="26" customFormat="1" ht="26.4" x14ac:dyDescent="0.25">
      <c r="A44" s="70">
        <v>31</v>
      </c>
      <c r="B44" s="72" t="s">
        <v>342</v>
      </c>
      <c r="C44" s="73" t="s">
        <v>321</v>
      </c>
      <c r="D44" s="74">
        <v>1</v>
      </c>
      <c r="E44" s="75">
        <v>2000</v>
      </c>
      <c r="F44" s="74">
        <v>2000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2000</v>
      </c>
      <c r="O44" s="25">
        <f t="shared" si="3"/>
        <v>2000</v>
      </c>
    </row>
    <row r="45" spans="1:16" s="26" customFormat="1" ht="27" thickBot="1" x14ac:dyDescent="0.3">
      <c r="A45" s="70">
        <v>32</v>
      </c>
      <c r="B45" s="72" t="s">
        <v>343</v>
      </c>
      <c r="C45" s="73" t="s">
        <v>305</v>
      </c>
      <c r="D45" s="74">
        <v>1</v>
      </c>
      <c r="E45" s="75">
        <v>785</v>
      </c>
      <c r="F45" s="74">
        <v>785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785</v>
      </c>
      <c r="O45" s="25">
        <f t="shared" si="3"/>
        <v>785</v>
      </c>
    </row>
    <row r="46" spans="1:16" s="17" customFormat="1" ht="13.8" thickBot="1" x14ac:dyDescent="0.3">
      <c r="A46" s="27"/>
      <c r="B46" s="29"/>
      <c r="C46" s="29"/>
      <c r="D46" s="30"/>
      <c r="E46" s="31">
        <f>SUM(Лист1!N5:N45)</f>
        <v>8782</v>
      </c>
      <c r="F46" s="32">
        <f>SUM(Лист1!O5:O45)</f>
        <v>22463.269999999997</v>
      </c>
      <c r="G46" s="33"/>
    </row>
    <row r="47" spans="1:16" s="24" customFormat="1" ht="15" customHeight="1" thickBot="1" x14ac:dyDescent="0.3">
      <c r="A47" s="85" t="s">
        <v>344</v>
      </c>
      <c r="B47" s="21"/>
      <c r="C47" s="21"/>
      <c r="D47" s="21"/>
      <c r="E47" s="22"/>
      <c r="F47" s="21"/>
      <c r="G47" s="23"/>
    </row>
    <row r="48" spans="1:16" s="24" customFormat="1" ht="15" hidden="1" customHeight="1" thickBot="1" x14ac:dyDescent="0.3">
      <c r="A48" s="79"/>
      <c r="B48" s="80"/>
      <c r="C48" s="80"/>
      <c r="D48" s="80"/>
      <c r="E48" s="81"/>
      <c r="F48" s="80"/>
      <c r="G48" s="82"/>
      <c r="P48" s="24" t="s">
        <v>295</v>
      </c>
    </row>
    <row r="49" spans="1:15" s="26" customFormat="1" ht="26.4" x14ac:dyDescent="0.25">
      <c r="A49" s="70">
        <v>1</v>
      </c>
      <c r="B49" s="72" t="s">
        <v>345</v>
      </c>
      <c r="C49" s="73" t="s">
        <v>346</v>
      </c>
      <c r="D49" s="74" t="s">
        <v>347</v>
      </c>
      <c r="E49" s="75">
        <v>200</v>
      </c>
      <c r="F49" s="74">
        <v>18089.05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>E49</f>
        <v>200</v>
      </c>
      <c r="O49" s="25">
        <f>F49</f>
        <v>18089.05</v>
      </c>
    </row>
    <row r="50" spans="1:15" s="26" customFormat="1" ht="26.4" x14ac:dyDescent="0.25">
      <c r="A50" s="70">
        <v>2</v>
      </c>
      <c r="B50" s="72" t="s">
        <v>348</v>
      </c>
      <c r="C50" s="73" t="s">
        <v>346</v>
      </c>
      <c r="D50" s="74" t="s">
        <v>347</v>
      </c>
      <c r="E50" s="75">
        <v>150</v>
      </c>
      <c r="F50" s="74">
        <v>13566.79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>E50</f>
        <v>150</v>
      </c>
      <c r="O50" s="25">
        <f>F50</f>
        <v>13566.79</v>
      </c>
    </row>
    <row r="51" spans="1:15" s="17" customFormat="1" ht="13.5" customHeight="1" thickBot="1" x14ac:dyDescent="0.3"/>
    <row r="52" spans="1:15" s="17" customFormat="1" ht="26.25" customHeight="1" x14ac:dyDescent="0.25">
      <c r="A52" s="94" t="s">
        <v>139</v>
      </c>
      <c r="B52" s="88" t="s">
        <v>32</v>
      </c>
      <c r="C52" s="99" t="s">
        <v>141</v>
      </c>
      <c r="D52" s="88" t="s">
        <v>142</v>
      </c>
      <c r="E52" s="88" t="s">
        <v>293</v>
      </c>
      <c r="F52" s="88"/>
      <c r="G52" s="89" t="s">
        <v>146</v>
      </c>
    </row>
    <row r="53" spans="1:15" s="17" customFormat="1" ht="12.75" customHeight="1" x14ac:dyDescent="0.25">
      <c r="A53" s="95"/>
      <c r="B53" s="97"/>
      <c r="C53" s="100"/>
      <c r="D53" s="97"/>
      <c r="E53" s="92" t="s">
        <v>147</v>
      </c>
      <c r="F53" s="92" t="s">
        <v>148</v>
      </c>
      <c r="G53" s="90"/>
    </row>
    <row r="54" spans="1:15" s="17" customFormat="1" ht="13.5" customHeight="1" thickBot="1" x14ac:dyDescent="0.3">
      <c r="A54" s="96"/>
      <c r="B54" s="98"/>
      <c r="C54" s="101"/>
      <c r="D54" s="98"/>
      <c r="E54" s="93"/>
      <c r="F54" s="93"/>
      <c r="G54" s="91"/>
    </row>
    <row r="55" spans="1:15" s="26" customFormat="1" ht="26.4" x14ac:dyDescent="0.25">
      <c r="A55" s="70">
        <v>3</v>
      </c>
      <c r="B55" s="72" t="s">
        <v>349</v>
      </c>
      <c r="C55" s="73" t="s">
        <v>346</v>
      </c>
      <c r="D55" s="74" t="s">
        <v>347</v>
      </c>
      <c r="E55" s="75">
        <v>400</v>
      </c>
      <c r="F55" s="74">
        <v>36178.11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ref="N55:N66" si="4">E55</f>
        <v>400</v>
      </c>
      <c r="O55" s="25">
        <f t="shared" ref="O55:O66" si="5">F55</f>
        <v>36178.11</v>
      </c>
    </row>
    <row r="56" spans="1:15" s="26" customFormat="1" ht="26.4" x14ac:dyDescent="0.25">
      <c r="A56" s="70">
        <v>4</v>
      </c>
      <c r="B56" s="72" t="s">
        <v>350</v>
      </c>
      <c r="C56" s="73" t="s">
        <v>346</v>
      </c>
      <c r="D56" s="74" t="s">
        <v>351</v>
      </c>
      <c r="E56" s="75">
        <v>300</v>
      </c>
      <c r="F56" s="74">
        <v>216538.35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300</v>
      </c>
      <c r="O56" s="25">
        <f t="shared" si="5"/>
        <v>216538.35</v>
      </c>
    </row>
    <row r="57" spans="1:15" s="26" customFormat="1" ht="26.4" x14ac:dyDescent="0.25">
      <c r="A57" s="70">
        <v>5</v>
      </c>
      <c r="B57" s="72" t="s">
        <v>352</v>
      </c>
      <c r="C57" s="73" t="s">
        <v>305</v>
      </c>
      <c r="D57" s="74">
        <v>1</v>
      </c>
      <c r="E57" s="75">
        <v>20</v>
      </c>
      <c r="F57" s="74">
        <v>20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20</v>
      </c>
      <c r="O57" s="25">
        <f t="shared" si="5"/>
        <v>20</v>
      </c>
    </row>
    <row r="58" spans="1:15" s="26" customFormat="1" ht="26.4" x14ac:dyDescent="0.25">
      <c r="A58" s="70">
        <v>6</v>
      </c>
      <c r="B58" s="72" t="s">
        <v>353</v>
      </c>
      <c r="C58" s="73" t="s">
        <v>346</v>
      </c>
      <c r="D58" s="74" t="s">
        <v>354</v>
      </c>
      <c r="E58" s="75">
        <v>2</v>
      </c>
      <c r="F58" s="74">
        <v>27738.9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</v>
      </c>
      <c r="O58" s="25">
        <f t="shared" si="5"/>
        <v>27738.9</v>
      </c>
    </row>
    <row r="59" spans="1:15" s="26" customFormat="1" ht="26.4" x14ac:dyDescent="0.25">
      <c r="A59" s="70">
        <v>7</v>
      </c>
      <c r="B59" s="72" t="s">
        <v>355</v>
      </c>
      <c r="C59" s="73" t="s">
        <v>346</v>
      </c>
      <c r="D59" s="74" t="s">
        <v>354</v>
      </c>
      <c r="E59" s="75">
        <v>2</v>
      </c>
      <c r="F59" s="74">
        <v>27738.9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</v>
      </c>
      <c r="O59" s="25">
        <f t="shared" si="5"/>
        <v>27738.9</v>
      </c>
    </row>
    <row r="60" spans="1:15" s="26" customFormat="1" ht="13.2" x14ac:dyDescent="0.25">
      <c r="A60" s="70">
        <v>8</v>
      </c>
      <c r="B60" s="72" t="s">
        <v>356</v>
      </c>
      <c r="C60" s="73" t="s">
        <v>357</v>
      </c>
      <c r="D60" s="74" t="s">
        <v>358</v>
      </c>
      <c r="E60" s="75">
        <v>60</v>
      </c>
      <c r="F60" s="74">
        <v>59053.86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60</v>
      </c>
      <c r="O60" s="25">
        <f t="shared" si="5"/>
        <v>59053.86</v>
      </c>
    </row>
    <row r="61" spans="1:15" s="26" customFormat="1" ht="13.2" x14ac:dyDescent="0.25">
      <c r="A61" s="70">
        <v>9</v>
      </c>
      <c r="B61" s="72" t="s">
        <v>359</v>
      </c>
      <c r="C61" s="73" t="s">
        <v>305</v>
      </c>
      <c r="D61" s="74">
        <v>1</v>
      </c>
      <c r="E61" s="75">
        <v>3003</v>
      </c>
      <c r="F61" s="74">
        <v>3003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3003</v>
      </c>
      <c r="O61" s="25">
        <f t="shared" si="5"/>
        <v>3003</v>
      </c>
    </row>
    <row r="62" spans="1:15" s="26" customFormat="1" ht="13.2" x14ac:dyDescent="0.25">
      <c r="A62" s="70">
        <v>10</v>
      </c>
      <c r="B62" s="72" t="s">
        <v>360</v>
      </c>
      <c r="C62" s="73" t="s">
        <v>326</v>
      </c>
      <c r="D62" s="74" t="s">
        <v>361</v>
      </c>
      <c r="E62" s="75">
        <v>10</v>
      </c>
      <c r="F62" s="74">
        <v>15447.5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10</v>
      </c>
      <c r="O62" s="25">
        <f t="shared" si="5"/>
        <v>15447.5</v>
      </c>
    </row>
    <row r="63" spans="1:15" s="26" customFormat="1" ht="39.6" x14ac:dyDescent="0.25">
      <c r="A63" s="70">
        <v>11</v>
      </c>
      <c r="B63" s="72" t="s">
        <v>362</v>
      </c>
      <c r="C63" s="73" t="s">
        <v>357</v>
      </c>
      <c r="D63" s="74" t="s">
        <v>363</v>
      </c>
      <c r="E63" s="75">
        <v>1</v>
      </c>
      <c r="F63" s="74">
        <v>606.69000000000005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</v>
      </c>
      <c r="O63" s="25">
        <f t="shared" si="5"/>
        <v>606.69000000000005</v>
      </c>
    </row>
    <row r="64" spans="1:15" s="26" customFormat="1" ht="26.4" x14ac:dyDescent="0.25">
      <c r="A64" s="70">
        <v>12</v>
      </c>
      <c r="B64" s="72" t="s">
        <v>364</v>
      </c>
      <c r="C64" s="73" t="s">
        <v>365</v>
      </c>
      <c r="D64" s="74">
        <v>234950</v>
      </c>
      <c r="E64" s="75">
        <v>1</v>
      </c>
      <c r="F64" s="74">
        <v>234950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</v>
      </c>
      <c r="O64" s="25">
        <f t="shared" si="5"/>
        <v>234950</v>
      </c>
    </row>
    <row r="65" spans="1:15" s="26" customFormat="1" ht="39.6" x14ac:dyDescent="0.25">
      <c r="A65" s="70">
        <v>13</v>
      </c>
      <c r="B65" s="72" t="s">
        <v>366</v>
      </c>
      <c r="C65" s="73" t="s">
        <v>305</v>
      </c>
      <c r="D65" s="74">
        <v>1</v>
      </c>
      <c r="E65" s="75">
        <v>15</v>
      </c>
      <c r="F65" s="74">
        <v>15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15</v>
      </c>
      <c r="O65" s="25">
        <f t="shared" si="5"/>
        <v>15</v>
      </c>
    </row>
    <row r="66" spans="1:15" s="26" customFormat="1" ht="26.4" x14ac:dyDescent="0.25">
      <c r="A66" s="70">
        <v>14</v>
      </c>
      <c r="B66" s="72" t="s">
        <v>367</v>
      </c>
      <c r="C66" s="73" t="s">
        <v>368</v>
      </c>
      <c r="D66" s="74" t="s">
        <v>369</v>
      </c>
      <c r="E66" s="75">
        <v>7</v>
      </c>
      <c r="F66" s="74">
        <v>9280.2200000000012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7</v>
      </c>
      <c r="O66" s="25">
        <f t="shared" si="5"/>
        <v>9280.2200000000012</v>
      </c>
    </row>
    <row r="67" spans="1:15" s="17" customFormat="1" ht="13.5" customHeight="1" thickBot="1" x14ac:dyDescent="0.3"/>
    <row r="68" spans="1:15" s="17" customFormat="1" ht="26.25" customHeight="1" x14ac:dyDescent="0.25">
      <c r="A68" s="94" t="s">
        <v>139</v>
      </c>
      <c r="B68" s="88" t="s">
        <v>32</v>
      </c>
      <c r="C68" s="99" t="s">
        <v>141</v>
      </c>
      <c r="D68" s="88" t="s">
        <v>142</v>
      </c>
      <c r="E68" s="88" t="s">
        <v>293</v>
      </c>
      <c r="F68" s="88"/>
      <c r="G68" s="89" t="s">
        <v>146</v>
      </c>
    </row>
    <row r="69" spans="1:15" s="17" customFormat="1" ht="12.75" customHeight="1" x14ac:dyDescent="0.25">
      <c r="A69" s="95"/>
      <c r="B69" s="97"/>
      <c r="C69" s="100"/>
      <c r="D69" s="97"/>
      <c r="E69" s="92" t="s">
        <v>147</v>
      </c>
      <c r="F69" s="92" t="s">
        <v>148</v>
      </c>
      <c r="G69" s="90"/>
    </row>
    <row r="70" spans="1:15" s="17" customFormat="1" ht="13.5" customHeight="1" thickBot="1" x14ac:dyDescent="0.3">
      <c r="A70" s="96"/>
      <c r="B70" s="98"/>
      <c r="C70" s="101"/>
      <c r="D70" s="98"/>
      <c r="E70" s="93"/>
      <c r="F70" s="93"/>
      <c r="G70" s="91"/>
    </row>
    <row r="71" spans="1:15" s="26" customFormat="1" ht="52.8" x14ac:dyDescent="0.25">
      <c r="A71" s="70">
        <v>15</v>
      </c>
      <c r="B71" s="72" t="s">
        <v>370</v>
      </c>
      <c r="C71" s="73" t="s">
        <v>305</v>
      </c>
      <c r="D71" s="74" t="s">
        <v>371</v>
      </c>
      <c r="E71" s="75">
        <v>1</v>
      </c>
      <c r="F71" s="74">
        <v>43227.3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N86" si="6">E71</f>
        <v>1</v>
      </c>
      <c r="O71" s="25">
        <f t="shared" ref="O71:O86" si="7">F71</f>
        <v>43227.3</v>
      </c>
    </row>
    <row r="72" spans="1:15" s="26" customFormat="1" ht="26.4" x14ac:dyDescent="0.25">
      <c r="A72" s="70">
        <v>16</v>
      </c>
      <c r="B72" s="72" t="s">
        <v>372</v>
      </c>
      <c r="C72" s="73" t="s">
        <v>368</v>
      </c>
      <c r="D72" s="74" t="s">
        <v>373</v>
      </c>
      <c r="E72" s="75">
        <v>10</v>
      </c>
      <c r="F72" s="74">
        <v>31764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10</v>
      </c>
      <c r="O72" s="25">
        <f t="shared" si="7"/>
        <v>31764</v>
      </c>
    </row>
    <row r="73" spans="1:15" s="26" customFormat="1" ht="39.6" x14ac:dyDescent="0.25">
      <c r="A73" s="70">
        <v>17</v>
      </c>
      <c r="B73" s="72" t="s">
        <v>374</v>
      </c>
      <c r="C73" s="73" t="s">
        <v>375</v>
      </c>
      <c r="D73" s="74" t="s">
        <v>376</v>
      </c>
      <c r="E73" s="75"/>
      <c r="F73" s="74"/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0</v>
      </c>
      <c r="O73" s="25">
        <f t="shared" si="7"/>
        <v>0</v>
      </c>
    </row>
    <row r="74" spans="1:15" s="26" customFormat="1" ht="39.6" x14ac:dyDescent="0.25">
      <c r="A74" s="70">
        <v>18</v>
      </c>
      <c r="B74" s="72" t="s">
        <v>377</v>
      </c>
      <c r="C74" s="73" t="s">
        <v>375</v>
      </c>
      <c r="D74" s="74" t="s">
        <v>376</v>
      </c>
      <c r="E74" s="75">
        <v>1</v>
      </c>
      <c r="F74" s="74">
        <v>20734.43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1</v>
      </c>
      <c r="O74" s="25">
        <f t="shared" si="7"/>
        <v>20734.43</v>
      </c>
    </row>
    <row r="75" spans="1:15" s="26" customFormat="1" ht="52.8" x14ac:dyDescent="0.25">
      <c r="A75" s="70">
        <v>19</v>
      </c>
      <c r="B75" s="72" t="s">
        <v>378</v>
      </c>
      <c r="C75" s="73" t="s">
        <v>375</v>
      </c>
      <c r="D75" s="74">
        <v>34669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0</v>
      </c>
      <c r="O75" s="25">
        <f t="shared" si="7"/>
        <v>0</v>
      </c>
    </row>
    <row r="76" spans="1:15" s="26" customFormat="1" ht="13.2" x14ac:dyDescent="0.25">
      <c r="A76" s="70">
        <v>20</v>
      </c>
      <c r="B76" s="72" t="s">
        <v>379</v>
      </c>
      <c r="C76" s="73" t="s">
        <v>302</v>
      </c>
      <c r="D76" s="74">
        <v>12</v>
      </c>
      <c r="E76" s="75">
        <v>400</v>
      </c>
      <c r="F76" s="74">
        <v>4800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400</v>
      </c>
      <c r="O76" s="25">
        <f t="shared" si="7"/>
        <v>4800</v>
      </c>
    </row>
    <row r="77" spans="1:15" s="26" customFormat="1" ht="13.2" x14ac:dyDescent="0.25">
      <c r="A77" s="70">
        <v>21</v>
      </c>
      <c r="B77" s="72" t="s">
        <v>380</v>
      </c>
      <c r="C77" s="73" t="s">
        <v>305</v>
      </c>
      <c r="D77" s="74">
        <v>1</v>
      </c>
      <c r="E77" s="75">
        <v>38</v>
      </c>
      <c r="F77" s="74">
        <v>38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38</v>
      </c>
      <c r="O77" s="25">
        <f t="shared" si="7"/>
        <v>38</v>
      </c>
    </row>
    <row r="78" spans="1:15" s="26" customFormat="1" ht="13.2" x14ac:dyDescent="0.25">
      <c r="A78" s="70">
        <v>22</v>
      </c>
      <c r="B78" s="72" t="s">
        <v>381</v>
      </c>
      <c r="C78" s="73" t="s">
        <v>382</v>
      </c>
      <c r="D78" s="74" t="s">
        <v>383</v>
      </c>
      <c r="E78" s="75">
        <v>50</v>
      </c>
      <c r="F78" s="74">
        <v>27.5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50</v>
      </c>
      <c r="O78" s="25">
        <f t="shared" si="7"/>
        <v>27.5</v>
      </c>
    </row>
    <row r="79" spans="1:15" s="26" customFormat="1" ht="13.2" x14ac:dyDescent="0.25">
      <c r="A79" s="70">
        <v>23</v>
      </c>
      <c r="B79" s="72" t="s">
        <v>384</v>
      </c>
      <c r="C79" s="73" t="s">
        <v>302</v>
      </c>
      <c r="D79" s="74">
        <v>1</v>
      </c>
      <c r="E79" s="75">
        <v>8480</v>
      </c>
      <c r="F79" s="74">
        <v>8480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8480</v>
      </c>
      <c r="O79" s="25">
        <f t="shared" si="7"/>
        <v>8480</v>
      </c>
    </row>
    <row r="80" spans="1:15" s="26" customFormat="1" ht="13.2" x14ac:dyDescent="0.25">
      <c r="A80" s="70">
        <v>24</v>
      </c>
      <c r="B80" s="72" t="s">
        <v>385</v>
      </c>
      <c r="C80" s="73" t="s">
        <v>297</v>
      </c>
      <c r="D80" s="74">
        <v>1</v>
      </c>
      <c r="E80" s="75">
        <v>109</v>
      </c>
      <c r="F80" s="74">
        <v>109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109</v>
      </c>
      <c r="O80" s="25">
        <f t="shared" si="7"/>
        <v>109</v>
      </c>
    </row>
    <row r="81" spans="1:15" s="26" customFormat="1" ht="13.2" x14ac:dyDescent="0.25">
      <c r="A81" s="70">
        <v>25</v>
      </c>
      <c r="B81" s="72" t="s">
        <v>386</v>
      </c>
      <c r="C81" s="73" t="s">
        <v>297</v>
      </c>
      <c r="D81" s="74">
        <v>40</v>
      </c>
      <c r="E81" s="75">
        <v>91</v>
      </c>
      <c r="F81" s="74">
        <v>3640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91</v>
      </c>
      <c r="O81" s="25">
        <f t="shared" si="7"/>
        <v>3640</v>
      </c>
    </row>
    <row r="82" spans="1:15" s="26" customFormat="1" ht="13.2" x14ac:dyDescent="0.25">
      <c r="A82" s="70">
        <v>26</v>
      </c>
      <c r="B82" s="72" t="s">
        <v>387</v>
      </c>
      <c r="C82" s="73" t="s">
        <v>297</v>
      </c>
      <c r="D82" s="74">
        <v>1</v>
      </c>
      <c r="E82" s="75">
        <v>29</v>
      </c>
      <c r="F82" s="74">
        <v>29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29</v>
      </c>
      <c r="O82" s="25">
        <f t="shared" si="7"/>
        <v>29</v>
      </c>
    </row>
    <row r="83" spans="1:15" s="26" customFormat="1" ht="13.2" x14ac:dyDescent="0.25">
      <c r="A83" s="70">
        <v>27</v>
      </c>
      <c r="B83" s="72" t="s">
        <v>388</v>
      </c>
      <c r="C83" s="73" t="s">
        <v>305</v>
      </c>
      <c r="D83" s="74">
        <v>1</v>
      </c>
      <c r="E83" s="75">
        <v>100</v>
      </c>
      <c r="F83" s="74">
        <v>100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100</v>
      </c>
      <c r="O83" s="25">
        <f t="shared" si="7"/>
        <v>100</v>
      </c>
    </row>
    <row r="84" spans="1:15" s="26" customFormat="1" ht="26.4" x14ac:dyDescent="0.25">
      <c r="A84" s="70">
        <v>28</v>
      </c>
      <c r="B84" s="72" t="s">
        <v>389</v>
      </c>
      <c r="C84" s="73" t="s">
        <v>382</v>
      </c>
      <c r="D84" s="74" t="s">
        <v>390</v>
      </c>
      <c r="E84" s="75">
        <v>19</v>
      </c>
      <c r="F84" s="74">
        <v>6193.14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19</v>
      </c>
      <c r="O84" s="25">
        <f t="shared" si="7"/>
        <v>6193.14</v>
      </c>
    </row>
    <row r="85" spans="1:15" s="26" customFormat="1" ht="26.4" x14ac:dyDescent="0.25">
      <c r="A85" s="70">
        <v>29</v>
      </c>
      <c r="B85" s="72" t="s">
        <v>391</v>
      </c>
      <c r="C85" s="73" t="s">
        <v>392</v>
      </c>
      <c r="D85" s="74" t="s">
        <v>393</v>
      </c>
      <c r="E85" s="75">
        <v>1</v>
      </c>
      <c r="F85" s="74">
        <v>336.98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</v>
      </c>
      <c r="O85" s="25">
        <f t="shared" si="7"/>
        <v>336.98</v>
      </c>
    </row>
    <row r="86" spans="1:15" s="26" customFormat="1" ht="13.2" x14ac:dyDescent="0.25">
      <c r="A86" s="70">
        <v>30</v>
      </c>
      <c r="B86" s="72" t="s">
        <v>394</v>
      </c>
      <c r="C86" s="73" t="s">
        <v>382</v>
      </c>
      <c r="D86" s="74">
        <v>150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0</v>
      </c>
      <c r="O86" s="25">
        <f t="shared" si="7"/>
        <v>0</v>
      </c>
    </row>
    <row r="87" spans="1:15" s="17" customFormat="1" ht="13.5" customHeight="1" thickBot="1" x14ac:dyDescent="0.3"/>
    <row r="88" spans="1:15" s="17" customFormat="1" ht="26.25" customHeight="1" x14ac:dyDescent="0.25">
      <c r="A88" s="94" t="s">
        <v>139</v>
      </c>
      <c r="B88" s="88" t="s">
        <v>32</v>
      </c>
      <c r="C88" s="99" t="s">
        <v>141</v>
      </c>
      <c r="D88" s="88" t="s">
        <v>142</v>
      </c>
      <c r="E88" s="88" t="s">
        <v>293</v>
      </c>
      <c r="F88" s="88"/>
      <c r="G88" s="89" t="s">
        <v>146</v>
      </c>
    </row>
    <row r="89" spans="1:15" s="17" customFormat="1" ht="12.75" customHeight="1" x14ac:dyDescent="0.25">
      <c r="A89" s="95"/>
      <c r="B89" s="97"/>
      <c r="C89" s="100"/>
      <c r="D89" s="97"/>
      <c r="E89" s="92" t="s">
        <v>147</v>
      </c>
      <c r="F89" s="92" t="s">
        <v>148</v>
      </c>
      <c r="G89" s="90"/>
    </row>
    <row r="90" spans="1:15" s="17" customFormat="1" ht="13.5" customHeight="1" thickBot="1" x14ac:dyDescent="0.3">
      <c r="A90" s="96"/>
      <c r="B90" s="98"/>
      <c r="C90" s="101"/>
      <c r="D90" s="98"/>
      <c r="E90" s="93"/>
      <c r="F90" s="93"/>
      <c r="G90" s="91"/>
    </row>
    <row r="91" spans="1:15" s="26" customFormat="1" ht="13.2" x14ac:dyDescent="0.25">
      <c r="A91" s="70">
        <v>31</v>
      </c>
      <c r="B91" s="72" t="s">
        <v>395</v>
      </c>
      <c r="C91" s="73" t="s">
        <v>326</v>
      </c>
      <c r="D91" s="74" t="s">
        <v>396</v>
      </c>
      <c r="E91" s="75">
        <v>86</v>
      </c>
      <c r="F91" s="74">
        <v>9440.57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ref="N91:N101" si="8">E91</f>
        <v>86</v>
      </c>
      <c r="O91" s="25">
        <f t="shared" ref="O91:O101" si="9">F91</f>
        <v>9440.57</v>
      </c>
    </row>
    <row r="92" spans="1:15" s="26" customFormat="1" ht="26.4" x14ac:dyDescent="0.25">
      <c r="A92" s="70">
        <v>32</v>
      </c>
      <c r="B92" s="72" t="s">
        <v>397</v>
      </c>
      <c r="C92" s="73" t="s">
        <v>326</v>
      </c>
      <c r="D92" s="74">
        <v>350</v>
      </c>
      <c r="E92" s="75">
        <v>55</v>
      </c>
      <c r="F92" s="74">
        <v>19250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55</v>
      </c>
      <c r="O92" s="25">
        <f t="shared" si="9"/>
        <v>19250</v>
      </c>
    </row>
    <row r="93" spans="1:15" s="26" customFormat="1" ht="26.4" x14ac:dyDescent="0.25">
      <c r="A93" s="70">
        <v>33</v>
      </c>
      <c r="B93" s="72" t="s">
        <v>398</v>
      </c>
      <c r="C93" s="73" t="s">
        <v>326</v>
      </c>
      <c r="D93" s="74">
        <v>1</v>
      </c>
      <c r="E93" s="75">
        <v>250</v>
      </c>
      <c r="F93" s="74">
        <v>250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250</v>
      </c>
      <c r="O93" s="25">
        <f t="shared" si="9"/>
        <v>250</v>
      </c>
    </row>
    <row r="94" spans="1:15" s="26" customFormat="1" ht="13.2" x14ac:dyDescent="0.25">
      <c r="A94" s="70">
        <v>34</v>
      </c>
      <c r="B94" s="72" t="s">
        <v>399</v>
      </c>
      <c r="C94" s="73" t="s">
        <v>297</v>
      </c>
      <c r="D94" s="74">
        <v>125</v>
      </c>
      <c r="E94" s="75">
        <v>40</v>
      </c>
      <c r="F94" s="74">
        <v>5000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40</v>
      </c>
      <c r="O94" s="25">
        <f t="shared" si="9"/>
        <v>5000</v>
      </c>
    </row>
    <row r="95" spans="1:15" s="26" customFormat="1" ht="26.4" x14ac:dyDescent="0.25">
      <c r="A95" s="70">
        <v>35</v>
      </c>
      <c r="B95" s="72" t="s">
        <v>400</v>
      </c>
      <c r="C95" s="73" t="s">
        <v>307</v>
      </c>
      <c r="D95" s="74" t="s">
        <v>401</v>
      </c>
      <c r="E95" s="75">
        <v>19</v>
      </c>
      <c r="F95" s="74">
        <v>12275.33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19</v>
      </c>
      <c r="O95" s="25">
        <f t="shared" si="9"/>
        <v>12275.33</v>
      </c>
    </row>
    <row r="96" spans="1:15" s="26" customFormat="1" ht="26.4" x14ac:dyDescent="0.25">
      <c r="A96" s="70">
        <v>36</v>
      </c>
      <c r="B96" s="72" t="s">
        <v>402</v>
      </c>
      <c r="C96" s="73" t="s">
        <v>307</v>
      </c>
      <c r="D96" s="74" t="s">
        <v>403</v>
      </c>
      <c r="E96" s="75">
        <v>93</v>
      </c>
      <c r="F96" s="74">
        <v>71435.16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93</v>
      </c>
      <c r="O96" s="25">
        <f t="shared" si="9"/>
        <v>71435.16</v>
      </c>
    </row>
    <row r="97" spans="1:15" s="26" customFormat="1" ht="52.8" x14ac:dyDescent="0.25">
      <c r="A97" s="70">
        <v>37</v>
      </c>
      <c r="B97" s="72" t="s">
        <v>404</v>
      </c>
      <c r="C97" s="73" t="s">
        <v>405</v>
      </c>
      <c r="D97" s="74">
        <v>1</v>
      </c>
      <c r="E97" s="75">
        <v>433</v>
      </c>
      <c r="F97" s="74">
        <v>433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433</v>
      </c>
      <c r="O97" s="25">
        <f t="shared" si="9"/>
        <v>433</v>
      </c>
    </row>
    <row r="98" spans="1:15" s="26" customFormat="1" ht="52.8" x14ac:dyDescent="0.25">
      <c r="A98" s="70">
        <v>38</v>
      </c>
      <c r="B98" s="72" t="s">
        <v>406</v>
      </c>
      <c r="C98" s="73" t="s">
        <v>405</v>
      </c>
      <c r="D98" s="74">
        <v>1</v>
      </c>
      <c r="E98" s="75">
        <v>400</v>
      </c>
      <c r="F98" s="74">
        <v>400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400</v>
      </c>
      <c r="O98" s="25">
        <f t="shared" si="9"/>
        <v>400</v>
      </c>
    </row>
    <row r="99" spans="1:15" s="26" customFormat="1" ht="39.6" x14ac:dyDescent="0.25">
      <c r="A99" s="70">
        <v>39</v>
      </c>
      <c r="B99" s="72" t="s">
        <v>407</v>
      </c>
      <c r="C99" s="73" t="s">
        <v>408</v>
      </c>
      <c r="D99" s="74">
        <v>1</v>
      </c>
      <c r="E99" s="75">
        <v>100</v>
      </c>
      <c r="F99" s="74">
        <v>100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100</v>
      </c>
      <c r="O99" s="25">
        <f t="shared" si="9"/>
        <v>100</v>
      </c>
    </row>
    <row r="100" spans="1:15" s="26" customFormat="1" ht="26.4" x14ac:dyDescent="0.25">
      <c r="A100" s="70">
        <v>40</v>
      </c>
      <c r="B100" s="72" t="s">
        <v>409</v>
      </c>
      <c r="C100" s="73" t="s">
        <v>326</v>
      </c>
      <c r="D100" s="74">
        <v>1</v>
      </c>
      <c r="E100" s="75">
        <v>82</v>
      </c>
      <c r="F100" s="74">
        <v>82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82</v>
      </c>
      <c r="O100" s="25">
        <f t="shared" si="9"/>
        <v>82</v>
      </c>
    </row>
    <row r="101" spans="1:15" s="26" customFormat="1" ht="26.4" x14ac:dyDescent="0.25">
      <c r="A101" s="70">
        <v>41</v>
      </c>
      <c r="B101" s="72" t="s">
        <v>410</v>
      </c>
      <c r="C101" s="73" t="s">
        <v>326</v>
      </c>
      <c r="D101" s="74">
        <v>109</v>
      </c>
      <c r="E101" s="75">
        <v>37</v>
      </c>
      <c r="F101" s="74">
        <v>4033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37</v>
      </c>
      <c r="O101" s="25">
        <f t="shared" si="9"/>
        <v>4033</v>
      </c>
    </row>
    <row r="102" spans="1:15" s="17" customFormat="1" ht="13.5" customHeight="1" thickBot="1" x14ac:dyDescent="0.3"/>
    <row r="103" spans="1:15" s="17" customFormat="1" ht="26.25" customHeight="1" x14ac:dyDescent="0.25">
      <c r="A103" s="94" t="s">
        <v>139</v>
      </c>
      <c r="B103" s="88" t="s">
        <v>32</v>
      </c>
      <c r="C103" s="99" t="s">
        <v>141</v>
      </c>
      <c r="D103" s="88" t="s">
        <v>142</v>
      </c>
      <c r="E103" s="88" t="s">
        <v>293</v>
      </c>
      <c r="F103" s="88"/>
      <c r="G103" s="89" t="s">
        <v>146</v>
      </c>
    </row>
    <row r="104" spans="1:15" s="17" customFormat="1" ht="12.75" customHeight="1" x14ac:dyDescent="0.25">
      <c r="A104" s="95"/>
      <c r="B104" s="97"/>
      <c r="C104" s="100"/>
      <c r="D104" s="97"/>
      <c r="E104" s="92" t="s">
        <v>147</v>
      </c>
      <c r="F104" s="92" t="s">
        <v>148</v>
      </c>
      <c r="G104" s="90"/>
    </row>
    <row r="105" spans="1:15" s="17" customFormat="1" ht="13.5" customHeight="1" thickBot="1" x14ac:dyDescent="0.3">
      <c r="A105" s="96"/>
      <c r="B105" s="98"/>
      <c r="C105" s="101"/>
      <c r="D105" s="98"/>
      <c r="E105" s="93"/>
      <c r="F105" s="93"/>
      <c r="G105" s="91"/>
    </row>
    <row r="106" spans="1:15" s="26" customFormat="1" ht="26.4" x14ac:dyDescent="0.25">
      <c r="A106" s="70">
        <v>42</v>
      </c>
      <c r="B106" s="72" t="s">
        <v>411</v>
      </c>
      <c r="C106" s="73" t="s">
        <v>326</v>
      </c>
      <c r="D106" s="74">
        <v>109</v>
      </c>
      <c r="E106" s="75">
        <v>26</v>
      </c>
      <c r="F106" s="74">
        <v>2834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ref="N106:N115" si="10">E106</f>
        <v>26</v>
      </c>
      <c r="O106" s="25">
        <f t="shared" ref="O106:O115" si="11">F106</f>
        <v>2834</v>
      </c>
    </row>
    <row r="107" spans="1:15" s="26" customFormat="1" ht="39.6" x14ac:dyDescent="0.25">
      <c r="A107" s="70">
        <v>43</v>
      </c>
      <c r="B107" s="72" t="s">
        <v>412</v>
      </c>
      <c r="C107" s="73" t="s">
        <v>326</v>
      </c>
      <c r="D107" s="74">
        <v>100</v>
      </c>
      <c r="E107" s="75">
        <v>130</v>
      </c>
      <c r="F107" s="74">
        <v>13000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0"/>
        <v>130</v>
      </c>
      <c r="O107" s="25">
        <f t="shared" si="11"/>
        <v>13000</v>
      </c>
    </row>
    <row r="108" spans="1:15" s="26" customFormat="1" ht="39.6" x14ac:dyDescent="0.25">
      <c r="A108" s="70">
        <v>44</v>
      </c>
      <c r="B108" s="72" t="s">
        <v>413</v>
      </c>
      <c r="C108" s="73" t="s">
        <v>300</v>
      </c>
      <c r="D108" s="74">
        <v>1</v>
      </c>
      <c r="E108" s="75">
        <v>5</v>
      </c>
      <c r="F108" s="74">
        <v>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0"/>
        <v>5</v>
      </c>
      <c r="O108" s="25">
        <f t="shared" si="11"/>
        <v>5</v>
      </c>
    </row>
    <row r="109" spans="1:15" s="26" customFormat="1" ht="26.4" x14ac:dyDescent="0.25">
      <c r="A109" s="70">
        <v>45</v>
      </c>
      <c r="B109" s="72" t="s">
        <v>414</v>
      </c>
      <c r="C109" s="73" t="s">
        <v>405</v>
      </c>
      <c r="D109" s="74">
        <v>1</v>
      </c>
      <c r="E109" s="75">
        <v>192</v>
      </c>
      <c r="F109" s="74">
        <v>192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0"/>
        <v>192</v>
      </c>
      <c r="O109" s="25">
        <f t="shared" si="11"/>
        <v>192</v>
      </c>
    </row>
    <row r="110" spans="1:15" s="26" customFormat="1" ht="26.4" x14ac:dyDescent="0.25">
      <c r="A110" s="70">
        <v>46</v>
      </c>
      <c r="B110" s="72" t="s">
        <v>415</v>
      </c>
      <c r="C110" s="73" t="s">
        <v>326</v>
      </c>
      <c r="D110" s="74">
        <v>1</v>
      </c>
      <c r="E110" s="75">
        <v>285</v>
      </c>
      <c r="F110" s="74">
        <v>285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0"/>
        <v>285</v>
      </c>
      <c r="O110" s="25">
        <f t="shared" si="11"/>
        <v>285</v>
      </c>
    </row>
    <row r="111" spans="1:15" s="26" customFormat="1" ht="26.4" x14ac:dyDescent="0.25">
      <c r="A111" s="70">
        <v>47</v>
      </c>
      <c r="B111" s="72" t="s">
        <v>416</v>
      </c>
      <c r="C111" s="73" t="s">
        <v>326</v>
      </c>
      <c r="D111" s="74">
        <v>1</v>
      </c>
      <c r="E111" s="75">
        <v>37</v>
      </c>
      <c r="F111" s="74">
        <v>37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0"/>
        <v>37</v>
      </c>
      <c r="O111" s="25">
        <f t="shared" si="11"/>
        <v>37</v>
      </c>
    </row>
    <row r="112" spans="1:15" s="26" customFormat="1" ht="26.4" x14ac:dyDescent="0.25">
      <c r="A112" s="70">
        <v>48</v>
      </c>
      <c r="B112" s="72" t="s">
        <v>417</v>
      </c>
      <c r="C112" s="73" t="s">
        <v>300</v>
      </c>
      <c r="D112" s="74">
        <v>1</v>
      </c>
      <c r="E112" s="75">
        <v>78</v>
      </c>
      <c r="F112" s="74">
        <v>78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0"/>
        <v>78</v>
      </c>
      <c r="O112" s="25">
        <f t="shared" si="11"/>
        <v>78</v>
      </c>
    </row>
    <row r="113" spans="1:15" s="26" customFormat="1" ht="39.6" x14ac:dyDescent="0.25">
      <c r="A113" s="70">
        <v>49</v>
      </c>
      <c r="B113" s="72" t="s">
        <v>418</v>
      </c>
      <c r="C113" s="73" t="s">
        <v>326</v>
      </c>
      <c r="D113" s="74">
        <v>1</v>
      </c>
      <c r="E113" s="75">
        <v>50</v>
      </c>
      <c r="F113" s="74">
        <v>50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0"/>
        <v>50</v>
      </c>
      <c r="O113" s="25">
        <f t="shared" si="11"/>
        <v>50</v>
      </c>
    </row>
    <row r="114" spans="1:15" s="26" customFormat="1" ht="26.4" x14ac:dyDescent="0.25">
      <c r="A114" s="70">
        <v>50</v>
      </c>
      <c r="B114" s="72" t="s">
        <v>419</v>
      </c>
      <c r="C114" s="73" t="s">
        <v>300</v>
      </c>
      <c r="D114" s="74">
        <v>1</v>
      </c>
      <c r="E114" s="75">
        <v>140</v>
      </c>
      <c r="F114" s="74">
        <v>140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0"/>
        <v>140</v>
      </c>
      <c r="O114" s="25">
        <f t="shared" si="11"/>
        <v>140</v>
      </c>
    </row>
    <row r="115" spans="1:15" s="26" customFormat="1" ht="39.6" x14ac:dyDescent="0.25">
      <c r="A115" s="70">
        <v>51</v>
      </c>
      <c r="B115" s="72" t="s">
        <v>420</v>
      </c>
      <c r="C115" s="73" t="s">
        <v>357</v>
      </c>
      <c r="D115" s="74">
        <v>3</v>
      </c>
      <c r="E115" s="75">
        <v>3</v>
      </c>
      <c r="F115" s="74">
        <v>9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3</v>
      </c>
      <c r="O115" s="25">
        <f t="shared" si="11"/>
        <v>9</v>
      </c>
    </row>
    <row r="116" spans="1:15" s="17" customFormat="1" ht="13.5" customHeight="1" thickBot="1" x14ac:dyDescent="0.3"/>
    <row r="117" spans="1:15" s="17" customFormat="1" ht="26.25" customHeight="1" x14ac:dyDescent="0.25">
      <c r="A117" s="94" t="s">
        <v>139</v>
      </c>
      <c r="B117" s="88" t="s">
        <v>32</v>
      </c>
      <c r="C117" s="99" t="s">
        <v>141</v>
      </c>
      <c r="D117" s="88" t="s">
        <v>142</v>
      </c>
      <c r="E117" s="88" t="s">
        <v>293</v>
      </c>
      <c r="F117" s="88"/>
      <c r="G117" s="89" t="s">
        <v>146</v>
      </c>
    </row>
    <row r="118" spans="1:15" s="17" customFormat="1" ht="12.75" customHeight="1" x14ac:dyDescent="0.25">
      <c r="A118" s="95"/>
      <c r="B118" s="97"/>
      <c r="C118" s="100"/>
      <c r="D118" s="97"/>
      <c r="E118" s="92" t="s">
        <v>147</v>
      </c>
      <c r="F118" s="92" t="s">
        <v>148</v>
      </c>
      <c r="G118" s="90"/>
    </row>
    <row r="119" spans="1:15" s="17" customFormat="1" ht="13.5" customHeight="1" thickBot="1" x14ac:dyDescent="0.3">
      <c r="A119" s="96"/>
      <c r="B119" s="98"/>
      <c r="C119" s="101"/>
      <c r="D119" s="98"/>
      <c r="E119" s="93"/>
      <c r="F119" s="93"/>
      <c r="G119" s="91"/>
    </row>
    <row r="120" spans="1:15" s="26" customFormat="1" ht="39.6" x14ac:dyDescent="0.25">
      <c r="A120" s="70">
        <v>52</v>
      </c>
      <c r="B120" s="72" t="s">
        <v>421</v>
      </c>
      <c r="C120" s="73" t="s">
        <v>326</v>
      </c>
      <c r="D120" s="74">
        <v>1</v>
      </c>
      <c r="E120" s="75">
        <v>49</v>
      </c>
      <c r="F120" s="74">
        <v>49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ref="N120:N131" si="12">E120</f>
        <v>49</v>
      </c>
      <c r="O120" s="25">
        <f t="shared" ref="O120:O131" si="13">F120</f>
        <v>49</v>
      </c>
    </row>
    <row r="121" spans="1:15" s="26" customFormat="1" ht="39.6" x14ac:dyDescent="0.25">
      <c r="A121" s="70">
        <v>53</v>
      </c>
      <c r="B121" s="72" t="s">
        <v>422</v>
      </c>
      <c r="C121" s="73" t="s">
        <v>326</v>
      </c>
      <c r="D121" s="74">
        <v>1</v>
      </c>
      <c r="E121" s="75">
        <v>320</v>
      </c>
      <c r="F121" s="74">
        <v>320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2"/>
        <v>320</v>
      </c>
      <c r="O121" s="25">
        <f t="shared" si="13"/>
        <v>320</v>
      </c>
    </row>
    <row r="122" spans="1:15" s="26" customFormat="1" ht="39.6" x14ac:dyDescent="0.25">
      <c r="A122" s="70">
        <v>54</v>
      </c>
      <c r="B122" s="72" t="s">
        <v>423</v>
      </c>
      <c r="C122" s="73" t="s">
        <v>424</v>
      </c>
      <c r="D122" s="74">
        <v>1</v>
      </c>
      <c r="E122" s="75">
        <v>50</v>
      </c>
      <c r="F122" s="74">
        <v>50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2"/>
        <v>50</v>
      </c>
      <c r="O122" s="25">
        <f t="shared" si="13"/>
        <v>50</v>
      </c>
    </row>
    <row r="123" spans="1:15" s="26" customFormat="1" ht="52.8" x14ac:dyDescent="0.25">
      <c r="A123" s="70">
        <v>55</v>
      </c>
      <c r="B123" s="72" t="s">
        <v>425</v>
      </c>
      <c r="C123" s="73" t="s">
        <v>300</v>
      </c>
      <c r="D123" s="74" t="s">
        <v>426</v>
      </c>
      <c r="E123" s="75"/>
      <c r="F123" s="74"/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2"/>
        <v>0</v>
      </c>
      <c r="O123" s="25">
        <f t="shared" si="13"/>
        <v>0</v>
      </c>
    </row>
    <row r="124" spans="1:15" s="26" customFormat="1" ht="52.8" x14ac:dyDescent="0.25">
      <c r="A124" s="70">
        <v>56</v>
      </c>
      <c r="B124" s="72" t="s">
        <v>427</v>
      </c>
      <c r="C124" s="73" t="s">
        <v>300</v>
      </c>
      <c r="D124" s="74" t="s">
        <v>428</v>
      </c>
      <c r="E124" s="75">
        <v>63</v>
      </c>
      <c r="F124" s="74">
        <v>13306.86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2"/>
        <v>63</v>
      </c>
      <c r="O124" s="25">
        <f t="shared" si="13"/>
        <v>13306.86</v>
      </c>
    </row>
    <row r="125" spans="1:15" s="26" customFormat="1" ht="26.4" x14ac:dyDescent="0.25">
      <c r="A125" s="70">
        <v>57</v>
      </c>
      <c r="B125" s="72" t="s">
        <v>429</v>
      </c>
      <c r="C125" s="73" t="s">
        <v>430</v>
      </c>
      <c r="D125" s="74">
        <v>124</v>
      </c>
      <c r="E125" s="75">
        <v>10</v>
      </c>
      <c r="F125" s="74">
        <v>1240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2"/>
        <v>10</v>
      </c>
      <c r="O125" s="25">
        <f t="shared" si="13"/>
        <v>1240</v>
      </c>
    </row>
    <row r="126" spans="1:15" s="26" customFormat="1" ht="26.4" x14ac:dyDescent="0.25">
      <c r="A126" s="70">
        <v>58</v>
      </c>
      <c r="B126" s="72" t="s">
        <v>431</v>
      </c>
      <c r="C126" s="73" t="s">
        <v>430</v>
      </c>
      <c r="D126" s="74">
        <v>205</v>
      </c>
      <c r="E126" s="75">
        <v>10</v>
      </c>
      <c r="F126" s="74">
        <v>2050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2"/>
        <v>10</v>
      </c>
      <c r="O126" s="25">
        <f t="shared" si="13"/>
        <v>2050</v>
      </c>
    </row>
    <row r="127" spans="1:15" s="26" customFormat="1" ht="13.2" x14ac:dyDescent="0.25">
      <c r="A127" s="70">
        <v>59</v>
      </c>
      <c r="B127" s="72" t="s">
        <v>432</v>
      </c>
      <c r="C127" s="73" t="s">
        <v>305</v>
      </c>
      <c r="D127" s="74">
        <v>1</v>
      </c>
      <c r="E127" s="75"/>
      <c r="F127" s="74"/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2"/>
        <v>0</v>
      </c>
      <c r="O127" s="25">
        <f t="shared" si="13"/>
        <v>0</v>
      </c>
    </row>
    <row r="128" spans="1:15" s="26" customFormat="1" ht="26.4" x14ac:dyDescent="0.25">
      <c r="A128" s="70">
        <v>60</v>
      </c>
      <c r="B128" s="72" t="s">
        <v>433</v>
      </c>
      <c r="C128" s="73" t="s">
        <v>297</v>
      </c>
      <c r="D128" s="74">
        <v>45</v>
      </c>
      <c r="E128" s="75">
        <v>620</v>
      </c>
      <c r="F128" s="74">
        <v>27900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2"/>
        <v>620</v>
      </c>
      <c r="O128" s="25">
        <f t="shared" si="13"/>
        <v>27900</v>
      </c>
    </row>
    <row r="129" spans="1:15" s="26" customFormat="1" ht="26.4" x14ac:dyDescent="0.25">
      <c r="A129" s="70">
        <v>61</v>
      </c>
      <c r="B129" s="72" t="s">
        <v>434</v>
      </c>
      <c r="C129" s="73" t="s">
        <v>346</v>
      </c>
      <c r="D129" s="74" t="s">
        <v>435</v>
      </c>
      <c r="E129" s="75">
        <v>2200</v>
      </c>
      <c r="F129" s="74">
        <v>366200.23000000004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2"/>
        <v>2200</v>
      </c>
      <c r="O129" s="25">
        <f t="shared" si="13"/>
        <v>366200.23000000004</v>
      </c>
    </row>
    <row r="130" spans="1:15" s="26" customFormat="1" ht="26.4" x14ac:dyDescent="0.25">
      <c r="A130" s="70">
        <v>62</v>
      </c>
      <c r="B130" s="72" t="s">
        <v>436</v>
      </c>
      <c r="C130" s="73" t="s">
        <v>346</v>
      </c>
      <c r="D130" s="74" t="s">
        <v>437</v>
      </c>
      <c r="E130" s="75">
        <v>57.5</v>
      </c>
      <c r="F130" s="74">
        <v>12112.150000000001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2"/>
        <v>57.5</v>
      </c>
      <c r="O130" s="25">
        <f t="shared" si="13"/>
        <v>12112.150000000001</v>
      </c>
    </row>
    <row r="131" spans="1:15" s="26" customFormat="1" ht="26.4" x14ac:dyDescent="0.25">
      <c r="A131" s="70">
        <v>63</v>
      </c>
      <c r="B131" s="72" t="s">
        <v>438</v>
      </c>
      <c r="C131" s="73" t="s">
        <v>346</v>
      </c>
      <c r="D131" s="74" t="s">
        <v>439</v>
      </c>
      <c r="E131" s="75">
        <v>200</v>
      </c>
      <c r="F131" s="74">
        <v>369264.17000000004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2"/>
        <v>200</v>
      </c>
      <c r="O131" s="25">
        <f t="shared" si="13"/>
        <v>369264.17000000004</v>
      </c>
    </row>
    <row r="132" spans="1:15" s="17" customFormat="1" ht="13.5" customHeight="1" thickBot="1" x14ac:dyDescent="0.3"/>
    <row r="133" spans="1:15" s="17" customFormat="1" ht="26.25" customHeight="1" x14ac:dyDescent="0.25">
      <c r="A133" s="94" t="s">
        <v>139</v>
      </c>
      <c r="B133" s="88" t="s">
        <v>32</v>
      </c>
      <c r="C133" s="99" t="s">
        <v>141</v>
      </c>
      <c r="D133" s="88" t="s">
        <v>142</v>
      </c>
      <c r="E133" s="88" t="s">
        <v>293</v>
      </c>
      <c r="F133" s="88"/>
      <c r="G133" s="89" t="s">
        <v>146</v>
      </c>
    </row>
    <row r="134" spans="1:15" s="17" customFormat="1" ht="12.75" customHeight="1" x14ac:dyDescent="0.25">
      <c r="A134" s="95"/>
      <c r="B134" s="97"/>
      <c r="C134" s="100"/>
      <c r="D134" s="97"/>
      <c r="E134" s="92" t="s">
        <v>147</v>
      </c>
      <c r="F134" s="92" t="s">
        <v>148</v>
      </c>
      <c r="G134" s="90"/>
    </row>
    <row r="135" spans="1:15" s="17" customFormat="1" ht="13.5" customHeight="1" thickBot="1" x14ac:dyDescent="0.3">
      <c r="A135" s="96"/>
      <c r="B135" s="98"/>
      <c r="C135" s="101"/>
      <c r="D135" s="98"/>
      <c r="E135" s="93"/>
      <c r="F135" s="93"/>
      <c r="G135" s="91"/>
    </row>
    <row r="136" spans="1:15" s="26" customFormat="1" ht="26.4" x14ac:dyDescent="0.25">
      <c r="A136" s="70">
        <v>64</v>
      </c>
      <c r="B136" s="72" t="s">
        <v>440</v>
      </c>
      <c r="C136" s="73" t="s">
        <v>346</v>
      </c>
      <c r="D136" s="74" t="s">
        <v>441</v>
      </c>
      <c r="E136" s="75">
        <v>300</v>
      </c>
      <c r="F136" s="74">
        <v>177031.15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ref="N136:N152" si="14">E136</f>
        <v>300</v>
      </c>
      <c r="O136" s="25">
        <f t="shared" ref="O136:O152" si="15">F136</f>
        <v>177031.15</v>
      </c>
    </row>
    <row r="137" spans="1:15" s="26" customFormat="1" ht="26.4" x14ac:dyDescent="0.25">
      <c r="A137" s="70">
        <v>65</v>
      </c>
      <c r="B137" s="72" t="s">
        <v>442</v>
      </c>
      <c r="C137" s="73" t="s">
        <v>346</v>
      </c>
      <c r="D137" s="74" t="s">
        <v>443</v>
      </c>
      <c r="E137" s="75">
        <v>198</v>
      </c>
      <c r="F137" s="74">
        <v>79390.92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4"/>
        <v>198</v>
      </c>
      <c r="O137" s="25">
        <f t="shared" si="15"/>
        <v>79390.92</v>
      </c>
    </row>
    <row r="138" spans="1:15" s="26" customFormat="1" ht="26.4" x14ac:dyDescent="0.25">
      <c r="A138" s="70">
        <v>66</v>
      </c>
      <c r="B138" s="72" t="s">
        <v>444</v>
      </c>
      <c r="C138" s="73" t="s">
        <v>346</v>
      </c>
      <c r="D138" s="74" t="s">
        <v>445</v>
      </c>
      <c r="E138" s="75">
        <v>31</v>
      </c>
      <c r="F138" s="74">
        <v>124298.91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4"/>
        <v>31</v>
      </c>
      <c r="O138" s="25">
        <f t="shared" si="15"/>
        <v>124298.91</v>
      </c>
    </row>
    <row r="139" spans="1:15" s="26" customFormat="1" ht="26.4" x14ac:dyDescent="0.25">
      <c r="A139" s="70">
        <v>67</v>
      </c>
      <c r="B139" s="72" t="s">
        <v>446</v>
      </c>
      <c r="C139" s="73" t="s">
        <v>346</v>
      </c>
      <c r="D139" s="74" t="s">
        <v>447</v>
      </c>
      <c r="E139" s="75">
        <v>257</v>
      </c>
      <c r="F139" s="74">
        <v>486845.97000000003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4"/>
        <v>257</v>
      </c>
      <c r="O139" s="25">
        <f t="shared" si="15"/>
        <v>486845.97000000003</v>
      </c>
    </row>
    <row r="140" spans="1:15" s="26" customFormat="1" ht="26.4" x14ac:dyDescent="0.25">
      <c r="A140" s="70">
        <v>68</v>
      </c>
      <c r="B140" s="72" t="s">
        <v>448</v>
      </c>
      <c r="C140" s="73" t="s">
        <v>346</v>
      </c>
      <c r="D140" s="74" t="s">
        <v>449</v>
      </c>
      <c r="E140" s="75">
        <v>208</v>
      </c>
      <c r="F140" s="74">
        <v>382380.21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4"/>
        <v>208</v>
      </c>
      <c r="O140" s="25">
        <f t="shared" si="15"/>
        <v>382380.21</v>
      </c>
    </row>
    <row r="141" spans="1:15" s="26" customFormat="1" ht="26.4" x14ac:dyDescent="0.25">
      <c r="A141" s="70">
        <v>69</v>
      </c>
      <c r="B141" s="72" t="s">
        <v>450</v>
      </c>
      <c r="C141" s="73" t="s">
        <v>346</v>
      </c>
      <c r="D141" s="74" t="s">
        <v>451</v>
      </c>
      <c r="E141" s="75">
        <v>200</v>
      </c>
      <c r="F141" s="74">
        <v>192674.94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4"/>
        <v>200</v>
      </c>
      <c r="O141" s="25">
        <f t="shared" si="15"/>
        <v>192674.94</v>
      </c>
    </row>
    <row r="142" spans="1:15" s="26" customFormat="1" ht="13.2" x14ac:dyDescent="0.25">
      <c r="A142" s="70">
        <v>70</v>
      </c>
      <c r="B142" s="72" t="s">
        <v>452</v>
      </c>
      <c r="C142" s="73" t="s">
        <v>307</v>
      </c>
      <c r="D142" s="74">
        <v>1</v>
      </c>
      <c r="E142" s="75">
        <v>37</v>
      </c>
      <c r="F142" s="74">
        <v>37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4"/>
        <v>37</v>
      </c>
      <c r="O142" s="25">
        <f t="shared" si="15"/>
        <v>37</v>
      </c>
    </row>
    <row r="143" spans="1:15" s="26" customFormat="1" ht="13.2" x14ac:dyDescent="0.25">
      <c r="A143" s="70">
        <v>71</v>
      </c>
      <c r="B143" s="72" t="s">
        <v>453</v>
      </c>
      <c r="C143" s="73" t="s">
        <v>408</v>
      </c>
      <c r="D143" s="74" t="s">
        <v>454</v>
      </c>
      <c r="E143" s="75">
        <v>119</v>
      </c>
      <c r="F143" s="74">
        <v>794.25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4"/>
        <v>119</v>
      </c>
      <c r="O143" s="25">
        <f t="shared" si="15"/>
        <v>794.25</v>
      </c>
    </row>
    <row r="144" spans="1:15" s="26" customFormat="1" ht="26.4" x14ac:dyDescent="0.25">
      <c r="A144" s="70">
        <v>72</v>
      </c>
      <c r="B144" s="72" t="s">
        <v>455</v>
      </c>
      <c r="C144" s="73" t="s">
        <v>307</v>
      </c>
      <c r="D144" s="74">
        <v>70</v>
      </c>
      <c r="E144" s="75">
        <v>283</v>
      </c>
      <c r="F144" s="74">
        <v>19810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4"/>
        <v>283</v>
      </c>
      <c r="O144" s="25">
        <f t="shared" si="15"/>
        <v>19810</v>
      </c>
    </row>
    <row r="145" spans="1:15" s="26" customFormat="1" ht="13.2" x14ac:dyDescent="0.25">
      <c r="A145" s="70">
        <v>73</v>
      </c>
      <c r="B145" s="72" t="s">
        <v>456</v>
      </c>
      <c r="C145" s="73" t="s">
        <v>357</v>
      </c>
      <c r="D145" s="74">
        <v>1</v>
      </c>
      <c r="E145" s="75"/>
      <c r="F145" s="74"/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4"/>
        <v>0</v>
      </c>
      <c r="O145" s="25">
        <f t="shared" si="15"/>
        <v>0</v>
      </c>
    </row>
    <row r="146" spans="1:15" s="26" customFormat="1" ht="26.4" x14ac:dyDescent="0.25">
      <c r="A146" s="70">
        <v>74</v>
      </c>
      <c r="B146" s="72" t="s">
        <v>457</v>
      </c>
      <c r="C146" s="73" t="s">
        <v>297</v>
      </c>
      <c r="D146" s="74" t="s">
        <v>458</v>
      </c>
      <c r="E146" s="75">
        <v>551</v>
      </c>
      <c r="F146" s="74">
        <v>2958630.43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4"/>
        <v>551</v>
      </c>
      <c r="O146" s="25">
        <f t="shared" si="15"/>
        <v>2958630.43</v>
      </c>
    </row>
    <row r="147" spans="1:15" s="26" customFormat="1" ht="13.2" x14ac:dyDescent="0.25">
      <c r="A147" s="70">
        <v>75</v>
      </c>
      <c r="B147" s="72" t="s">
        <v>459</v>
      </c>
      <c r="C147" s="73" t="s">
        <v>357</v>
      </c>
      <c r="D147" s="74">
        <v>1</v>
      </c>
      <c r="E147" s="75">
        <v>20</v>
      </c>
      <c r="F147" s="74">
        <v>20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4"/>
        <v>20</v>
      </c>
      <c r="O147" s="25">
        <f t="shared" si="15"/>
        <v>20</v>
      </c>
    </row>
    <row r="148" spans="1:15" s="26" customFormat="1" ht="13.2" x14ac:dyDescent="0.25">
      <c r="A148" s="70">
        <v>76</v>
      </c>
      <c r="B148" s="72" t="s">
        <v>460</v>
      </c>
      <c r="C148" s="73" t="s">
        <v>357</v>
      </c>
      <c r="D148" s="74">
        <v>1</v>
      </c>
      <c r="E148" s="75">
        <v>4</v>
      </c>
      <c r="F148" s="74">
        <v>4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4"/>
        <v>4</v>
      </c>
      <c r="O148" s="25">
        <f t="shared" si="15"/>
        <v>4</v>
      </c>
    </row>
    <row r="149" spans="1:15" s="26" customFormat="1" ht="13.2" x14ac:dyDescent="0.25">
      <c r="A149" s="70">
        <v>77</v>
      </c>
      <c r="B149" s="72" t="s">
        <v>461</v>
      </c>
      <c r="C149" s="73" t="s">
        <v>357</v>
      </c>
      <c r="D149" s="74">
        <v>1</v>
      </c>
      <c r="E149" s="75">
        <v>28</v>
      </c>
      <c r="F149" s="74">
        <v>28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4"/>
        <v>28</v>
      </c>
      <c r="O149" s="25">
        <f t="shared" si="15"/>
        <v>28</v>
      </c>
    </row>
    <row r="150" spans="1:15" s="26" customFormat="1" ht="26.4" x14ac:dyDescent="0.25">
      <c r="A150" s="70">
        <v>78</v>
      </c>
      <c r="B150" s="72" t="s">
        <v>462</v>
      </c>
      <c r="C150" s="73" t="s">
        <v>297</v>
      </c>
      <c r="D150" s="74">
        <v>1</v>
      </c>
      <c r="E150" s="75">
        <v>10</v>
      </c>
      <c r="F150" s="74">
        <v>10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4"/>
        <v>10</v>
      </c>
      <c r="O150" s="25">
        <f t="shared" si="15"/>
        <v>10</v>
      </c>
    </row>
    <row r="151" spans="1:15" s="26" customFormat="1" ht="13.2" x14ac:dyDescent="0.25">
      <c r="A151" s="70">
        <v>79</v>
      </c>
      <c r="B151" s="72" t="s">
        <v>463</v>
      </c>
      <c r="C151" s="73" t="s">
        <v>307</v>
      </c>
      <c r="D151" s="74">
        <v>1</v>
      </c>
      <c r="E151" s="75">
        <v>3</v>
      </c>
      <c r="F151" s="74">
        <v>3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4"/>
        <v>3</v>
      </c>
      <c r="O151" s="25">
        <f t="shared" si="15"/>
        <v>3</v>
      </c>
    </row>
    <row r="152" spans="1:15" s="26" customFormat="1" ht="39.6" x14ac:dyDescent="0.25">
      <c r="A152" s="70">
        <v>80</v>
      </c>
      <c r="B152" s="72" t="s">
        <v>464</v>
      </c>
      <c r="C152" s="73" t="s">
        <v>302</v>
      </c>
      <c r="D152" s="74">
        <v>1</v>
      </c>
      <c r="E152" s="75">
        <v>32</v>
      </c>
      <c r="F152" s="74">
        <v>32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4"/>
        <v>32</v>
      </c>
      <c r="O152" s="25">
        <f t="shared" si="15"/>
        <v>32</v>
      </c>
    </row>
    <row r="153" spans="1:15" s="17" customFormat="1" ht="13.5" customHeight="1" thickBot="1" x14ac:dyDescent="0.3"/>
    <row r="154" spans="1:15" s="17" customFormat="1" ht="26.25" customHeight="1" x14ac:dyDescent="0.25">
      <c r="A154" s="94" t="s">
        <v>139</v>
      </c>
      <c r="B154" s="88" t="s">
        <v>32</v>
      </c>
      <c r="C154" s="99" t="s">
        <v>141</v>
      </c>
      <c r="D154" s="88" t="s">
        <v>142</v>
      </c>
      <c r="E154" s="88" t="s">
        <v>293</v>
      </c>
      <c r="F154" s="88"/>
      <c r="G154" s="89" t="s">
        <v>146</v>
      </c>
    </row>
    <row r="155" spans="1:15" s="17" customFormat="1" ht="12.75" customHeight="1" x14ac:dyDescent="0.25">
      <c r="A155" s="95"/>
      <c r="B155" s="97"/>
      <c r="C155" s="100"/>
      <c r="D155" s="97"/>
      <c r="E155" s="92" t="s">
        <v>147</v>
      </c>
      <c r="F155" s="92" t="s">
        <v>148</v>
      </c>
      <c r="G155" s="90"/>
    </row>
    <row r="156" spans="1:15" s="17" customFormat="1" ht="13.5" customHeight="1" thickBot="1" x14ac:dyDescent="0.3">
      <c r="A156" s="96"/>
      <c r="B156" s="98"/>
      <c r="C156" s="101"/>
      <c r="D156" s="98"/>
      <c r="E156" s="93"/>
      <c r="F156" s="93"/>
      <c r="G156" s="91"/>
    </row>
    <row r="157" spans="1:15" s="26" customFormat="1" ht="26.4" x14ac:dyDescent="0.25">
      <c r="A157" s="70">
        <v>81</v>
      </c>
      <c r="B157" s="72" t="s">
        <v>465</v>
      </c>
      <c r="C157" s="73" t="s">
        <v>357</v>
      </c>
      <c r="D157" s="74" t="s">
        <v>466</v>
      </c>
      <c r="E157" s="75">
        <v>18</v>
      </c>
      <c r="F157" s="74">
        <v>9755.85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ref="N157:N169" si="16">E157</f>
        <v>18</v>
      </c>
      <c r="O157" s="25">
        <f t="shared" ref="O157:O169" si="17">F157</f>
        <v>9755.85</v>
      </c>
    </row>
    <row r="158" spans="1:15" s="26" customFormat="1" ht="26.4" x14ac:dyDescent="0.25">
      <c r="A158" s="70">
        <v>82</v>
      </c>
      <c r="B158" s="72" t="s">
        <v>467</v>
      </c>
      <c r="C158" s="73" t="s">
        <v>408</v>
      </c>
      <c r="D158" s="74" t="s">
        <v>468</v>
      </c>
      <c r="E158" s="75">
        <v>95</v>
      </c>
      <c r="F158" s="74">
        <v>37477.5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6"/>
        <v>95</v>
      </c>
      <c r="O158" s="25">
        <f t="shared" si="17"/>
        <v>37477.5</v>
      </c>
    </row>
    <row r="159" spans="1:15" s="26" customFormat="1" ht="39.6" x14ac:dyDescent="0.25">
      <c r="A159" s="70">
        <v>83</v>
      </c>
      <c r="B159" s="72" t="s">
        <v>469</v>
      </c>
      <c r="C159" s="73" t="s">
        <v>424</v>
      </c>
      <c r="D159" s="74">
        <v>1</v>
      </c>
      <c r="E159" s="75">
        <v>185</v>
      </c>
      <c r="F159" s="74">
        <v>185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6"/>
        <v>185</v>
      </c>
      <c r="O159" s="25">
        <f t="shared" si="17"/>
        <v>185</v>
      </c>
    </row>
    <row r="160" spans="1:15" s="26" customFormat="1" ht="52.8" x14ac:dyDescent="0.25">
      <c r="A160" s="70">
        <v>84</v>
      </c>
      <c r="B160" s="72" t="s">
        <v>470</v>
      </c>
      <c r="C160" s="73" t="s">
        <v>357</v>
      </c>
      <c r="D160" s="74" t="s">
        <v>298</v>
      </c>
      <c r="E160" s="75">
        <v>8.2000000000000011</v>
      </c>
      <c r="F160" s="74">
        <v>9.0000000000000011E-2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6"/>
        <v>8.2000000000000011</v>
      </c>
      <c r="O160" s="25">
        <f t="shared" si="17"/>
        <v>9.0000000000000011E-2</v>
      </c>
    </row>
    <row r="161" spans="1:15" s="26" customFormat="1" ht="13.2" x14ac:dyDescent="0.25">
      <c r="A161" s="70">
        <v>85</v>
      </c>
      <c r="B161" s="72" t="s">
        <v>471</v>
      </c>
      <c r="C161" s="73" t="s">
        <v>321</v>
      </c>
      <c r="D161" s="74">
        <v>2500</v>
      </c>
      <c r="E161" s="75">
        <v>1</v>
      </c>
      <c r="F161" s="74">
        <v>2500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6"/>
        <v>1</v>
      </c>
      <c r="O161" s="25">
        <f t="shared" si="17"/>
        <v>2500</v>
      </c>
    </row>
    <row r="162" spans="1:15" s="26" customFormat="1" ht="26.4" x14ac:dyDescent="0.25">
      <c r="A162" s="70">
        <v>86</v>
      </c>
      <c r="B162" s="72" t="s">
        <v>472</v>
      </c>
      <c r="C162" s="73" t="s">
        <v>326</v>
      </c>
      <c r="D162" s="74">
        <v>25</v>
      </c>
      <c r="E162" s="75">
        <v>20</v>
      </c>
      <c r="F162" s="74">
        <v>500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6"/>
        <v>20</v>
      </c>
      <c r="O162" s="25">
        <f t="shared" si="17"/>
        <v>500</v>
      </c>
    </row>
    <row r="163" spans="1:15" s="26" customFormat="1" ht="26.4" x14ac:dyDescent="0.25">
      <c r="A163" s="70">
        <v>87</v>
      </c>
      <c r="B163" s="72" t="s">
        <v>473</v>
      </c>
      <c r="C163" s="73" t="s">
        <v>326</v>
      </c>
      <c r="D163" s="74">
        <v>20</v>
      </c>
      <c r="E163" s="75">
        <v>20</v>
      </c>
      <c r="F163" s="74">
        <v>400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6"/>
        <v>20</v>
      </c>
      <c r="O163" s="25">
        <f t="shared" si="17"/>
        <v>400</v>
      </c>
    </row>
    <row r="164" spans="1:15" s="26" customFormat="1" ht="26.4" x14ac:dyDescent="0.25">
      <c r="A164" s="70">
        <v>88</v>
      </c>
      <c r="B164" s="72" t="s">
        <v>474</v>
      </c>
      <c r="C164" s="73" t="s">
        <v>326</v>
      </c>
      <c r="D164" s="74">
        <v>30</v>
      </c>
      <c r="E164" s="75">
        <v>20</v>
      </c>
      <c r="F164" s="74">
        <v>600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6"/>
        <v>20</v>
      </c>
      <c r="O164" s="25">
        <f t="shared" si="17"/>
        <v>600</v>
      </c>
    </row>
    <row r="165" spans="1:15" s="26" customFormat="1" ht="13.2" x14ac:dyDescent="0.25">
      <c r="A165" s="70">
        <v>89</v>
      </c>
      <c r="B165" s="72" t="s">
        <v>475</v>
      </c>
      <c r="C165" s="73" t="s">
        <v>305</v>
      </c>
      <c r="D165" s="74">
        <v>1000</v>
      </c>
      <c r="E165" s="75">
        <v>1</v>
      </c>
      <c r="F165" s="74">
        <v>1000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6"/>
        <v>1</v>
      </c>
      <c r="O165" s="25">
        <f t="shared" si="17"/>
        <v>1000</v>
      </c>
    </row>
    <row r="166" spans="1:15" s="26" customFormat="1" ht="26.4" x14ac:dyDescent="0.25">
      <c r="A166" s="70">
        <v>90</v>
      </c>
      <c r="B166" s="72" t="s">
        <v>476</v>
      </c>
      <c r="C166" s="73" t="s">
        <v>305</v>
      </c>
      <c r="D166" s="74">
        <v>2000</v>
      </c>
      <c r="E166" s="75">
        <v>1</v>
      </c>
      <c r="F166" s="74">
        <v>2000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6"/>
        <v>1</v>
      </c>
      <c r="O166" s="25">
        <f t="shared" si="17"/>
        <v>2000</v>
      </c>
    </row>
    <row r="167" spans="1:15" s="26" customFormat="1" ht="26.4" x14ac:dyDescent="0.25">
      <c r="A167" s="70">
        <v>91</v>
      </c>
      <c r="B167" s="72" t="s">
        <v>477</v>
      </c>
      <c r="C167" s="73" t="s">
        <v>365</v>
      </c>
      <c r="D167" s="74">
        <v>13580</v>
      </c>
      <c r="E167" s="75">
        <v>20</v>
      </c>
      <c r="F167" s="74">
        <v>271600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6"/>
        <v>20</v>
      </c>
      <c r="O167" s="25">
        <f t="shared" si="17"/>
        <v>271600</v>
      </c>
    </row>
    <row r="168" spans="1:15" s="26" customFormat="1" ht="39.6" x14ac:dyDescent="0.25">
      <c r="A168" s="70">
        <v>92</v>
      </c>
      <c r="B168" s="72" t="s">
        <v>478</v>
      </c>
      <c r="C168" s="73" t="s">
        <v>365</v>
      </c>
      <c r="D168" s="74">
        <v>47250</v>
      </c>
      <c r="E168" s="75">
        <v>4</v>
      </c>
      <c r="F168" s="74">
        <v>189000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6"/>
        <v>4</v>
      </c>
      <c r="O168" s="25">
        <f t="shared" si="17"/>
        <v>189000</v>
      </c>
    </row>
    <row r="169" spans="1:15" s="26" customFormat="1" ht="26.4" x14ac:dyDescent="0.25">
      <c r="A169" s="70">
        <v>93</v>
      </c>
      <c r="B169" s="72" t="s">
        <v>479</v>
      </c>
      <c r="C169" s="73" t="s">
        <v>365</v>
      </c>
      <c r="D169" s="74">
        <v>77000</v>
      </c>
      <c r="E169" s="75">
        <v>5</v>
      </c>
      <c r="F169" s="74">
        <v>385000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6"/>
        <v>5</v>
      </c>
      <c r="O169" s="25">
        <f t="shared" si="17"/>
        <v>385000</v>
      </c>
    </row>
    <row r="170" spans="1:15" s="17" customFormat="1" ht="13.5" customHeight="1" thickBot="1" x14ac:dyDescent="0.3"/>
    <row r="171" spans="1:15" s="17" customFormat="1" ht="26.25" customHeight="1" x14ac:dyDescent="0.25">
      <c r="A171" s="94" t="s">
        <v>139</v>
      </c>
      <c r="B171" s="88" t="s">
        <v>32</v>
      </c>
      <c r="C171" s="99" t="s">
        <v>141</v>
      </c>
      <c r="D171" s="88" t="s">
        <v>142</v>
      </c>
      <c r="E171" s="88" t="s">
        <v>293</v>
      </c>
      <c r="F171" s="88"/>
      <c r="G171" s="89" t="s">
        <v>146</v>
      </c>
    </row>
    <row r="172" spans="1:15" s="17" customFormat="1" ht="12.75" customHeight="1" x14ac:dyDescent="0.25">
      <c r="A172" s="95"/>
      <c r="B172" s="97"/>
      <c r="C172" s="100"/>
      <c r="D172" s="97"/>
      <c r="E172" s="92" t="s">
        <v>147</v>
      </c>
      <c r="F172" s="92" t="s">
        <v>148</v>
      </c>
      <c r="G172" s="90"/>
    </row>
    <row r="173" spans="1:15" s="17" customFormat="1" ht="13.5" customHeight="1" thickBot="1" x14ac:dyDescent="0.3">
      <c r="A173" s="96"/>
      <c r="B173" s="98"/>
      <c r="C173" s="101"/>
      <c r="D173" s="98"/>
      <c r="E173" s="93"/>
      <c r="F173" s="93"/>
      <c r="G173" s="91"/>
    </row>
    <row r="174" spans="1:15" s="26" customFormat="1" ht="39.6" x14ac:dyDescent="0.25">
      <c r="A174" s="70">
        <v>94</v>
      </c>
      <c r="B174" s="72" t="s">
        <v>480</v>
      </c>
      <c r="C174" s="73" t="s">
        <v>305</v>
      </c>
      <c r="D174" s="74"/>
      <c r="E174" s="75">
        <v>1</v>
      </c>
      <c r="F174" s="74"/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ref="N174:N190" si="18">E174</f>
        <v>1</v>
      </c>
      <c r="O174" s="25">
        <f t="shared" ref="O174:O190" si="19">F174</f>
        <v>0</v>
      </c>
    </row>
    <row r="175" spans="1:15" s="26" customFormat="1" ht="26.4" x14ac:dyDescent="0.25">
      <c r="A175" s="70">
        <v>95</v>
      </c>
      <c r="B175" s="72" t="s">
        <v>481</v>
      </c>
      <c r="C175" s="73" t="s">
        <v>302</v>
      </c>
      <c r="D175" s="74">
        <v>1</v>
      </c>
      <c r="E175" s="75">
        <v>1000</v>
      </c>
      <c r="F175" s="74">
        <v>1000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8"/>
        <v>1000</v>
      </c>
      <c r="O175" s="25">
        <f t="shared" si="19"/>
        <v>1000</v>
      </c>
    </row>
    <row r="176" spans="1:15" s="26" customFormat="1" ht="13.2" x14ac:dyDescent="0.25">
      <c r="A176" s="70">
        <v>96</v>
      </c>
      <c r="B176" s="72" t="s">
        <v>482</v>
      </c>
      <c r="C176" s="73" t="s">
        <v>326</v>
      </c>
      <c r="D176" s="74" t="s">
        <v>483</v>
      </c>
      <c r="E176" s="75">
        <v>7</v>
      </c>
      <c r="F176" s="74">
        <v>28622.02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8"/>
        <v>7</v>
      </c>
      <c r="O176" s="25">
        <f t="shared" si="19"/>
        <v>28622.02</v>
      </c>
    </row>
    <row r="177" spans="1:15" s="26" customFormat="1" ht="26.4" x14ac:dyDescent="0.25">
      <c r="A177" s="70">
        <v>97</v>
      </c>
      <c r="B177" s="72" t="s">
        <v>484</v>
      </c>
      <c r="C177" s="73" t="s">
        <v>430</v>
      </c>
      <c r="D177" s="74">
        <v>199</v>
      </c>
      <c r="E177" s="75">
        <v>20</v>
      </c>
      <c r="F177" s="74">
        <v>3980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8"/>
        <v>20</v>
      </c>
      <c r="O177" s="25">
        <f t="shared" si="19"/>
        <v>3980</v>
      </c>
    </row>
    <row r="178" spans="1:15" s="26" customFormat="1" ht="26.4" x14ac:dyDescent="0.25">
      <c r="A178" s="70">
        <v>98</v>
      </c>
      <c r="B178" s="72" t="s">
        <v>485</v>
      </c>
      <c r="C178" s="73" t="s">
        <v>357</v>
      </c>
      <c r="D178" s="74" t="s">
        <v>486</v>
      </c>
      <c r="E178" s="75">
        <v>12</v>
      </c>
      <c r="F178" s="74">
        <v>4316.42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8"/>
        <v>12</v>
      </c>
      <c r="O178" s="25">
        <f t="shared" si="19"/>
        <v>4316.42</v>
      </c>
    </row>
    <row r="179" spans="1:15" s="26" customFormat="1" ht="13.2" x14ac:dyDescent="0.25">
      <c r="A179" s="70">
        <v>99</v>
      </c>
      <c r="B179" s="72" t="s">
        <v>487</v>
      </c>
      <c r="C179" s="73" t="s">
        <v>346</v>
      </c>
      <c r="D179" s="74">
        <v>35</v>
      </c>
      <c r="E179" s="75">
        <v>107</v>
      </c>
      <c r="F179" s="74">
        <v>3745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8"/>
        <v>107</v>
      </c>
      <c r="O179" s="25">
        <f t="shared" si="19"/>
        <v>3745</v>
      </c>
    </row>
    <row r="180" spans="1:15" s="26" customFormat="1" ht="13.2" x14ac:dyDescent="0.25">
      <c r="A180" s="70">
        <v>100</v>
      </c>
      <c r="B180" s="72" t="s">
        <v>488</v>
      </c>
      <c r="C180" s="73" t="s">
        <v>382</v>
      </c>
      <c r="D180" s="74" t="s">
        <v>489</v>
      </c>
      <c r="E180" s="75">
        <v>142</v>
      </c>
      <c r="F180" s="74">
        <v>6993.81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8"/>
        <v>142</v>
      </c>
      <c r="O180" s="25">
        <f t="shared" si="19"/>
        <v>6993.81</v>
      </c>
    </row>
    <row r="181" spans="1:15" s="26" customFormat="1" ht="26.4" x14ac:dyDescent="0.25">
      <c r="A181" s="70">
        <v>101</v>
      </c>
      <c r="B181" s="72" t="s">
        <v>490</v>
      </c>
      <c r="C181" s="73" t="s">
        <v>382</v>
      </c>
      <c r="D181" s="74" t="s">
        <v>489</v>
      </c>
      <c r="E181" s="75">
        <v>250</v>
      </c>
      <c r="F181" s="74">
        <v>12313.03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8"/>
        <v>250</v>
      </c>
      <c r="O181" s="25">
        <f t="shared" si="19"/>
        <v>12313.03</v>
      </c>
    </row>
    <row r="182" spans="1:15" s="26" customFormat="1" ht="13.2" x14ac:dyDescent="0.25">
      <c r="A182" s="70">
        <v>102</v>
      </c>
      <c r="B182" s="72" t="s">
        <v>491</v>
      </c>
      <c r="C182" s="73" t="s">
        <v>297</v>
      </c>
      <c r="D182" s="74">
        <v>150</v>
      </c>
      <c r="E182" s="75">
        <v>11</v>
      </c>
      <c r="F182" s="74">
        <v>1650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8"/>
        <v>11</v>
      </c>
      <c r="O182" s="25">
        <f t="shared" si="19"/>
        <v>1650</v>
      </c>
    </row>
    <row r="183" spans="1:15" s="26" customFormat="1" ht="13.2" x14ac:dyDescent="0.25">
      <c r="A183" s="70">
        <v>103</v>
      </c>
      <c r="B183" s="72" t="s">
        <v>492</v>
      </c>
      <c r="C183" s="73" t="s">
        <v>302</v>
      </c>
      <c r="D183" s="74">
        <v>1</v>
      </c>
      <c r="E183" s="75">
        <v>575</v>
      </c>
      <c r="F183" s="74">
        <v>575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8"/>
        <v>575</v>
      </c>
      <c r="O183" s="25">
        <f t="shared" si="19"/>
        <v>575</v>
      </c>
    </row>
    <row r="184" spans="1:15" s="26" customFormat="1" ht="26.4" x14ac:dyDescent="0.25">
      <c r="A184" s="70">
        <v>104</v>
      </c>
      <c r="B184" s="72" t="s">
        <v>493</v>
      </c>
      <c r="C184" s="73" t="s">
        <v>297</v>
      </c>
      <c r="D184" s="74">
        <v>1</v>
      </c>
      <c r="E184" s="75">
        <v>180</v>
      </c>
      <c r="F184" s="74">
        <v>180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8"/>
        <v>180</v>
      </c>
      <c r="O184" s="25">
        <f t="shared" si="19"/>
        <v>180</v>
      </c>
    </row>
    <row r="185" spans="1:15" s="26" customFormat="1" ht="13.2" x14ac:dyDescent="0.25">
      <c r="A185" s="70">
        <v>105</v>
      </c>
      <c r="B185" s="72" t="s">
        <v>494</v>
      </c>
      <c r="C185" s="73" t="s">
        <v>307</v>
      </c>
      <c r="D185" s="74">
        <v>1</v>
      </c>
      <c r="E185" s="75">
        <v>50</v>
      </c>
      <c r="F185" s="74">
        <v>50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8"/>
        <v>50</v>
      </c>
      <c r="O185" s="25">
        <f t="shared" si="19"/>
        <v>50</v>
      </c>
    </row>
    <row r="186" spans="1:15" s="26" customFormat="1" ht="13.2" x14ac:dyDescent="0.25">
      <c r="A186" s="70">
        <v>106</v>
      </c>
      <c r="B186" s="72" t="s">
        <v>495</v>
      </c>
      <c r="C186" s="73" t="s">
        <v>307</v>
      </c>
      <c r="D186" s="74">
        <v>1</v>
      </c>
      <c r="E186" s="75"/>
      <c r="F186" s="74"/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8"/>
        <v>0</v>
      </c>
      <c r="O186" s="25">
        <f t="shared" si="19"/>
        <v>0</v>
      </c>
    </row>
    <row r="187" spans="1:15" s="26" customFormat="1" ht="26.4" x14ac:dyDescent="0.25">
      <c r="A187" s="70">
        <v>107</v>
      </c>
      <c r="B187" s="72" t="s">
        <v>496</v>
      </c>
      <c r="C187" s="73" t="s">
        <v>302</v>
      </c>
      <c r="D187" s="74">
        <v>1</v>
      </c>
      <c r="E187" s="75">
        <v>3000</v>
      </c>
      <c r="F187" s="74">
        <v>3000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8"/>
        <v>3000</v>
      </c>
      <c r="O187" s="25">
        <f t="shared" si="19"/>
        <v>3000</v>
      </c>
    </row>
    <row r="188" spans="1:15" s="26" customFormat="1" ht="26.4" x14ac:dyDescent="0.25">
      <c r="A188" s="70">
        <v>108</v>
      </c>
      <c r="B188" s="72" t="s">
        <v>497</v>
      </c>
      <c r="C188" s="73" t="s">
        <v>297</v>
      </c>
      <c r="D188" s="74">
        <v>1</v>
      </c>
      <c r="E188" s="75">
        <v>75</v>
      </c>
      <c r="F188" s="74">
        <v>75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8"/>
        <v>75</v>
      </c>
      <c r="O188" s="25">
        <f t="shared" si="19"/>
        <v>75</v>
      </c>
    </row>
    <row r="189" spans="1:15" s="26" customFormat="1" ht="13.2" x14ac:dyDescent="0.25">
      <c r="A189" s="70">
        <v>109</v>
      </c>
      <c r="B189" s="72" t="s">
        <v>498</v>
      </c>
      <c r="C189" s="73" t="s">
        <v>326</v>
      </c>
      <c r="D189" s="74">
        <v>1</v>
      </c>
      <c r="E189" s="75">
        <v>15</v>
      </c>
      <c r="F189" s="74">
        <v>15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8"/>
        <v>15</v>
      </c>
      <c r="O189" s="25">
        <f t="shared" si="19"/>
        <v>15</v>
      </c>
    </row>
    <row r="190" spans="1:15" s="26" customFormat="1" ht="13.2" x14ac:dyDescent="0.25">
      <c r="A190" s="70">
        <v>110</v>
      </c>
      <c r="B190" s="72" t="s">
        <v>499</v>
      </c>
      <c r="C190" s="73" t="s">
        <v>297</v>
      </c>
      <c r="D190" s="74">
        <v>680</v>
      </c>
      <c r="E190" s="75">
        <v>87</v>
      </c>
      <c r="F190" s="74">
        <v>59160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8"/>
        <v>87</v>
      </c>
      <c r="O190" s="25">
        <f t="shared" si="19"/>
        <v>59160</v>
      </c>
    </row>
    <row r="191" spans="1:15" s="17" customFormat="1" ht="13.5" customHeight="1" thickBot="1" x14ac:dyDescent="0.3"/>
    <row r="192" spans="1:15" s="17" customFormat="1" ht="26.25" customHeight="1" x14ac:dyDescent="0.25">
      <c r="A192" s="94" t="s">
        <v>139</v>
      </c>
      <c r="B192" s="88" t="s">
        <v>32</v>
      </c>
      <c r="C192" s="99" t="s">
        <v>141</v>
      </c>
      <c r="D192" s="88" t="s">
        <v>142</v>
      </c>
      <c r="E192" s="88" t="s">
        <v>293</v>
      </c>
      <c r="F192" s="88"/>
      <c r="G192" s="89" t="s">
        <v>146</v>
      </c>
    </row>
    <row r="193" spans="1:15" s="17" customFormat="1" ht="12.75" customHeight="1" x14ac:dyDescent="0.25">
      <c r="A193" s="95"/>
      <c r="B193" s="97"/>
      <c r="C193" s="100"/>
      <c r="D193" s="97"/>
      <c r="E193" s="92" t="s">
        <v>147</v>
      </c>
      <c r="F193" s="92" t="s">
        <v>148</v>
      </c>
      <c r="G193" s="90"/>
    </row>
    <row r="194" spans="1:15" s="17" customFormat="1" ht="13.5" customHeight="1" thickBot="1" x14ac:dyDescent="0.3">
      <c r="A194" s="96"/>
      <c r="B194" s="98"/>
      <c r="C194" s="101"/>
      <c r="D194" s="98"/>
      <c r="E194" s="93"/>
      <c r="F194" s="93"/>
      <c r="G194" s="91"/>
    </row>
    <row r="195" spans="1:15" s="26" customFormat="1" ht="13.2" x14ac:dyDescent="0.25">
      <c r="A195" s="70">
        <v>111</v>
      </c>
      <c r="B195" s="72" t="s">
        <v>500</v>
      </c>
      <c r="C195" s="73" t="s">
        <v>297</v>
      </c>
      <c r="D195" s="74">
        <v>300</v>
      </c>
      <c r="E195" s="75">
        <v>168</v>
      </c>
      <c r="F195" s="74">
        <v>50400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ref="N195:N210" si="20">E195</f>
        <v>168</v>
      </c>
      <c r="O195" s="25">
        <f t="shared" ref="O195:O210" si="21">F195</f>
        <v>50400</v>
      </c>
    </row>
    <row r="196" spans="1:15" s="26" customFormat="1" ht="39.6" x14ac:dyDescent="0.25">
      <c r="A196" s="70">
        <v>112</v>
      </c>
      <c r="B196" s="72" t="s">
        <v>501</v>
      </c>
      <c r="C196" s="73" t="s">
        <v>326</v>
      </c>
      <c r="D196" s="74">
        <v>1</v>
      </c>
      <c r="E196" s="75">
        <v>177</v>
      </c>
      <c r="F196" s="74">
        <v>177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20"/>
        <v>177</v>
      </c>
      <c r="O196" s="25">
        <f t="shared" si="21"/>
        <v>177</v>
      </c>
    </row>
    <row r="197" spans="1:15" s="26" customFormat="1" ht="13.2" x14ac:dyDescent="0.25">
      <c r="A197" s="70">
        <v>113</v>
      </c>
      <c r="B197" s="72" t="s">
        <v>502</v>
      </c>
      <c r="C197" s="73" t="s">
        <v>357</v>
      </c>
      <c r="D197" s="74">
        <v>1</v>
      </c>
      <c r="E197" s="75">
        <v>34</v>
      </c>
      <c r="F197" s="74">
        <v>34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20"/>
        <v>34</v>
      </c>
      <c r="O197" s="25">
        <f t="shared" si="21"/>
        <v>34</v>
      </c>
    </row>
    <row r="198" spans="1:15" s="26" customFormat="1" ht="26.4" x14ac:dyDescent="0.25">
      <c r="A198" s="70">
        <v>114</v>
      </c>
      <c r="B198" s="72" t="s">
        <v>503</v>
      </c>
      <c r="C198" s="73" t="s">
        <v>326</v>
      </c>
      <c r="D198" s="74">
        <v>1</v>
      </c>
      <c r="E198" s="75">
        <v>1400</v>
      </c>
      <c r="F198" s="74">
        <v>1400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20"/>
        <v>1400</v>
      </c>
      <c r="O198" s="25">
        <f t="shared" si="21"/>
        <v>1400</v>
      </c>
    </row>
    <row r="199" spans="1:15" s="26" customFormat="1" ht="26.4" x14ac:dyDescent="0.25">
      <c r="A199" s="70">
        <v>115</v>
      </c>
      <c r="B199" s="72" t="s">
        <v>504</v>
      </c>
      <c r="C199" s="73" t="s">
        <v>302</v>
      </c>
      <c r="D199" s="74">
        <v>1</v>
      </c>
      <c r="E199" s="75">
        <v>3000</v>
      </c>
      <c r="F199" s="74">
        <v>3000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20"/>
        <v>3000</v>
      </c>
      <c r="O199" s="25">
        <f t="shared" si="21"/>
        <v>3000</v>
      </c>
    </row>
    <row r="200" spans="1:15" s="26" customFormat="1" ht="13.2" x14ac:dyDescent="0.25">
      <c r="A200" s="70">
        <v>116</v>
      </c>
      <c r="B200" s="72" t="s">
        <v>505</v>
      </c>
      <c r="C200" s="73" t="s">
        <v>297</v>
      </c>
      <c r="D200" s="74">
        <v>1</v>
      </c>
      <c r="E200" s="75">
        <v>33</v>
      </c>
      <c r="F200" s="74">
        <v>33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20"/>
        <v>33</v>
      </c>
      <c r="O200" s="25">
        <f t="shared" si="21"/>
        <v>33</v>
      </c>
    </row>
    <row r="201" spans="1:15" s="26" customFormat="1" ht="13.2" x14ac:dyDescent="0.25">
      <c r="A201" s="70">
        <v>117</v>
      </c>
      <c r="B201" s="72" t="s">
        <v>506</v>
      </c>
      <c r="C201" s="73" t="s">
        <v>297</v>
      </c>
      <c r="D201" s="74">
        <v>1</v>
      </c>
      <c r="E201" s="75">
        <v>81</v>
      </c>
      <c r="F201" s="74">
        <v>81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20"/>
        <v>81</v>
      </c>
      <c r="O201" s="25">
        <f t="shared" si="21"/>
        <v>81</v>
      </c>
    </row>
    <row r="202" spans="1:15" s="26" customFormat="1" ht="13.2" x14ac:dyDescent="0.25">
      <c r="A202" s="70">
        <v>118</v>
      </c>
      <c r="B202" s="72" t="s">
        <v>507</v>
      </c>
      <c r="C202" s="73" t="s">
        <v>357</v>
      </c>
      <c r="D202" s="74">
        <v>1</v>
      </c>
      <c r="E202" s="75">
        <v>1020</v>
      </c>
      <c r="F202" s="74">
        <v>1020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20"/>
        <v>1020</v>
      </c>
      <c r="O202" s="25">
        <f t="shared" si="21"/>
        <v>1020</v>
      </c>
    </row>
    <row r="203" spans="1:15" s="26" customFormat="1" ht="13.2" x14ac:dyDescent="0.25">
      <c r="A203" s="70">
        <v>119</v>
      </c>
      <c r="B203" s="72" t="s">
        <v>508</v>
      </c>
      <c r="C203" s="73" t="s">
        <v>357</v>
      </c>
      <c r="D203" s="74">
        <v>1</v>
      </c>
      <c r="E203" s="75">
        <v>1</v>
      </c>
      <c r="F203" s="74">
        <v>1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0"/>
        <v>1</v>
      </c>
      <c r="O203" s="25">
        <f t="shared" si="21"/>
        <v>1</v>
      </c>
    </row>
    <row r="204" spans="1:15" s="26" customFormat="1" ht="13.2" x14ac:dyDescent="0.25">
      <c r="A204" s="70">
        <v>120</v>
      </c>
      <c r="B204" s="72" t="s">
        <v>509</v>
      </c>
      <c r="C204" s="73" t="s">
        <v>297</v>
      </c>
      <c r="D204" s="74">
        <v>1</v>
      </c>
      <c r="E204" s="75">
        <v>2</v>
      </c>
      <c r="F204" s="74">
        <v>2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0"/>
        <v>2</v>
      </c>
      <c r="O204" s="25">
        <f t="shared" si="21"/>
        <v>2</v>
      </c>
    </row>
    <row r="205" spans="1:15" s="26" customFormat="1" ht="26.4" x14ac:dyDescent="0.25">
      <c r="A205" s="70">
        <v>121</v>
      </c>
      <c r="B205" s="72" t="s">
        <v>510</v>
      </c>
      <c r="C205" s="73" t="s">
        <v>302</v>
      </c>
      <c r="D205" s="74">
        <v>1</v>
      </c>
      <c r="E205" s="75">
        <v>250</v>
      </c>
      <c r="F205" s="74">
        <v>250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0"/>
        <v>250</v>
      </c>
      <c r="O205" s="25">
        <f t="shared" si="21"/>
        <v>250</v>
      </c>
    </row>
    <row r="206" spans="1:15" s="26" customFormat="1" ht="26.4" x14ac:dyDescent="0.25">
      <c r="A206" s="70">
        <v>122</v>
      </c>
      <c r="B206" s="72" t="s">
        <v>511</v>
      </c>
      <c r="C206" s="73" t="s">
        <v>302</v>
      </c>
      <c r="D206" s="74">
        <v>1</v>
      </c>
      <c r="E206" s="75">
        <v>40</v>
      </c>
      <c r="F206" s="74">
        <v>40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0"/>
        <v>40</v>
      </c>
      <c r="O206" s="25">
        <f t="shared" si="21"/>
        <v>40</v>
      </c>
    </row>
    <row r="207" spans="1:15" s="26" customFormat="1" ht="26.4" x14ac:dyDescent="0.25">
      <c r="A207" s="70">
        <v>123</v>
      </c>
      <c r="B207" s="72" t="s">
        <v>512</v>
      </c>
      <c r="C207" s="73" t="s">
        <v>392</v>
      </c>
      <c r="D207" s="74">
        <v>1</v>
      </c>
      <c r="E207" s="75">
        <v>24</v>
      </c>
      <c r="F207" s="74">
        <v>24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0"/>
        <v>24</v>
      </c>
      <c r="O207" s="25">
        <f t="shared" si="21"/>
        <v>24</v>
      </c>
    </row>
    <row r="208" spans="1:15" s="26" customFormat="1" ht="26.4" x14ac:dyDescent="0.25">
      <c r="A208" s="70">
        <v>124</v>
      </c>
      <c r="B208" s="72" t="s">
        <v>513</v>
      </c>
      <c r="C208" s="73" t="s">
        <v>357</v>
      </c>
      <c r="D208" s="74" t="s">
        <v>514</v>
      </c>
      <c r="E208" s="75">
        <v>4</v>
      </c>
      <c r="F208" s="74">
        <v>13755.12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0"/>
        <v>4</v>
      </c>
      <c r="O208" s="25">
        <f t="shared" si="21"/>
        <v>13755.12</v>
      </c>
    </row>
    <row r="209" spans="1:15" s="26" customFormat="1" ht="13.2" x14ac:dyDescent="0.25">
      <c r="A209" s="70">
        <v>125</v>
      </c>
      <c r="B209" s="72" t="s">
        <v>515</v>
      </c>
      <c r="C209" s="73" t="s">
        <v>307</v>
      </c>
      <c r="D209" s="74">
        <v>1</v>
      </c>
      <c r="E209" s="75"/>
      <c r="F209" s="74"/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20"/>
        <v>0</v>
      </c>
      <c r="O209" s="25">
        <f t="shared" si="21"/>
        <v>0</v>
      </c>
    </row>
    <row r="210" spans="1:15" s="26" customFormat="1" ht="26.4" x14ac:dyDescent="0.25">
      <c r="A210" s="70">
        <v>126</v>
      </c>
      <c r="B210" s="72" t="s">
        <v>516</v>
      </c>
      <c r="C210" s="73" t="s">
        <v>297</v>
      </c>
      <c r="D210" s="74">
        <v>1</v>
      </c>
      <c r="E210" s="75">
        <v>100</v>
      </c>
      <c r="F210" s="74">
        <v>100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20"/>
        <v>100</v>
      </c>
      <c r="O210" s="25">
        <f t="shared" si="21"/>
        <v>100</v>
      </c>
    </row>
    <row r="211" spans="1:15" s="17" customFormat="1" ht="13.5" customHeight="1" thickBot="1" x14ac:dyDescent="0.3"/>
    <row r="212" spans="1:15" s="17" customFormat="1" ht="26.25" customHeight="1" x14ac:dyDescent="0.25">
      <c r="A212" s="94" t="s">
        <v>139</v>
      </c>
      <c r="B212" s="88" t="s">
        <v>32</v>
      </c>
      <c r="C212" s="99" t="s">
        <v>141</v>
      </c>
      <c r="D212" s="88" t="s">
        <v>142</v>
      </c>
      <c r="E212" s="88" t="s">
        <v>293</v>
      </c>
      <c r="F212" s="88"/>
      <c r="G212" s="89" t="s">
        <v>146</v>
      </c>
    </row>
    <row r="213" spans="1:15" s="17" customFormat="1" ht="12.75" customHeight="1" x14ac:dyDescent="0.25">
      <c r="A213" s="95"/>
      <c r="B213" s="97"/>
      <c r="C213" s="100"/>
      <c r="D213" s="97"/>
      <c r="E213" s="92" t="s">
        <v>147</v>
      </c>
      <c r="F213" s="92" t="s">
        <v>148</v>
      </c>
      <c r="G213" s="90"/>
    </row>
    <row r="214" spans="1:15" s="17" customFormat="1" ht="13.5" customHeight="1" thickBot="1" x14ac:dyDescent="0.3">
      <c r="A214" s="96"/>
      <c r="B214" s="98"/>
      <c r="C214" s="101"/>
      <c r="D214" s="98"/>
      <c r="E214" s="93"/>
      <c r="F214" s="93"/>
      <c r="G214" s="91"/>
    </row>
    <row r="215" spans="1:15" s="26" customFormat="1" ht="26.4" x14ac:dyDescent="0.25">
      <c r="A215" s="70">
        <v>127</v>
      </c>
      <c r="B215" s="72" t="s">
        <v>517</v>
      </c>
      <c r="C215" s="73" t="s">
        <v>392</v>
      </c>
      <c r="D215" s="74">
        <v>1</v>
      </c>
      <c r="E215" s="75">
        <v>60</v>
      </c>
      <c r="F215" s="74">
        <v>60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ref="N215:N236" si="22">E215</f>
        <v>60</v>
      </c>
      <c r="O215" s="25">
        <f t="shared" ref="O215:O236" si="23">F215</f>
        <v>60</v>
      </c>
    </row>
    <row r="216" spans="1:15" s="26" customFormat="1" ht="26.4" x14ac:dyDescent="0.25">
      <c r="A216" s="70">
        <v>128</v>
      </c>
      <c r="B216" s="72" t="s">
        <v>518</v>
      </c>
      <c r="C216" s="73" t="s">
        <v>326</v>
      </c>
      <c r="D216" s="74">
        <v>1</v>
      </c>
      <c r="E216" s="75">
        <v>30</v>
      </c>
      <c r="F216" s="74">
        <v>30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2"/>
        <v>30</v>
      </c>
      <c r="O216" s="25">
        <f t="shared" si="23"/>
        <v>30</v>
      </c>
    </row>
    <row r="217" spans="1:15" s="26" customFormat="1" ht="13.2" x14ac:dyDescent="0.25">
      <c r="A217" s="70">
        <v>129</v>
      </c>
      <c r="B217" s="72" t="s">
        <v>519</v>
      </c>
      <c r="C217" s="73" t="s">
        <v>382</v>
      </c>
      <c r="D217" s="74">
        <v>1</v>
      </c>
      <c r="E217" s="75">
        <v>2410</v>
      </c>
      <c r="F217" s="74">
        <v>2410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2"/>
        <v>2410</v>
      </c>
      <c r="O217" s="25">
        <f t="shared" si="23"/>
        <v>2410</v>
      </c>
    </row>
    <row r="218" spans="1:15" s="26" customFormat="1" ht="13.2" x14ac:dyDescent="0.25">
      <c r="A218" s="70">
        <v>130</v>
      </c>
      <c r="B218" s="72" t="s">
        <v>520</v>
      </c>
      <c r="C218" s="73" t="s">
        <v>326</v>
      </c>
      <c r="D218" s="74">
        <v>1</v>
      </c>
      <c r="E218" s="75">
        <v>20</v>
      </c>
      <c r="F218" s="74">
        <v>20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2"/>
        <v>20</v>
      </c>
      <c r="O218" s="25">
        <f t="shared" si="23"/>
        <v>20</v>
      </c>
    </row>
    <row r="219" spans="1:15" s="26" customFormat="1" ht="13.2" x14ac:dyDescent="0.25">
      <c r="A219" s="70">
        <v>131</v>
      </c>
      <c r="B219" s="72" t="s">
        <v>521</v>
      </c>
      <c r="C219" s="73" t="s">
        <v>522</v>
      </c>
      <c r="D219" s="74">
        <v>1</v>
      </c>
      <c r="E219" s="75">
        <v>12</v>
      </c>
      <c r="F219" s="74">
        <v>12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2"/>
        <v>12</v>
      </c>
      <c r="O219" s="25">
        <f t="shared" si="23"/>
        <v>12</v>
      </c>
    </row>
    <row r="220" spans="1:15" s="26" customFormat="1" ht="13.2" x14ac:dyDescent="0.25">
      <c r="A220" s="70">
        <v>132</v>
      </c>
      <c r="B220" s="72" t="s">
        <v>523</v>
      </c>
      <c r="C220" s="73" t="s">
        <v>357</v>
      </c>
      <c r="D220" s="74" t="s">
        <v>524</v>
      </c>
      <c r="E220" s="75">
        <v>76</v>
      </c>
      <c r="F220" s="74">
        <v>12464.300000000001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2"/>
        <v>76</v>
      </c>
      <c r="O220" s="25">
        <f t="shared" si="23"/>
        <v>12464.300000000001</v>
      </c>
    </row>
    <row r="221" spans="1:15" s="26" customFormat="1" ht="13.2" x14ac:dyDescent="0.25">
      <c r="A221" s="70">
        <v>133</v>
      </c>
      <c r="B221" s="72" t="s">
        <v>525</v>
      </c>
      <c r="C221" s="73" t="s">
        <v>522</v>
      </c>
      <c r="D221" s="74">
        <v>1</v>
      </c>
      <c r="E221" s="75">
        <v>84</v>
      </c>
      <c r="F221" s="74">
        <v>84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2"/>
        <v>84</v>
      </c>
      <c r="O221" s="25">
        <f t="shared" si="23"/>
        <v>84</v>
      </c>
    </row>
    <row r="222" spans="1:15" s="26" customFormat="1" ht="13.2" x14ac:dyDescent="0.25">
      <c r="A222" s="70">
        <v>134</v>
      </c>
      <c r="B222" s="72" t="s">
        <v>526</v>
      </c>
      <c r="C222" s="73" t="s">
        <v>346</v>
      </c>
      <c r="D222" s="74">
        <v>25</v>
      </c>
      <c r="E222" s="75">
        <v>1</v>
      </c>
      <c r="F222" s="74">
        <v>25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2"/>
        <v>1</v>
      </c>
      <c r="O222" s="25">
        <f t="shared" si="23"/>
        <v>25</v>
      </c>
    </row>
    <row r="223" spans="1:15" s="26" customFormat="1" ht="26.4" x14ac:dyDescent="0.25">
      <c r="A223" s="70">
        <v>135</v>
      </c>
      <c r="B223" s="72" t="s">
        <v>527</v>
      </c>
      <c r="C223" s="73" t="s">
        <v>326</v>
      </c>
      <c r="D223" s="74">
        <v>1</v>
      </c>
      <c r="E223" s="75">
        <v>500</v>
      </c>
      <c r="F223" s="74">
        <v>500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2"/>
        <v>500</v>
      </c>
      <c r="O223" s="25">
        <f t="shared" si="23"/>
        <v>500</v>
      </c>
    </row>
    <row r="224" spans="1:15" s="26" customFormat="1" ht="26.4" x14ac:dyDescent="0.25">
      <c r="A224" s="70">
        <v>136</v>
      </c>
      <c r="B224" s="72" t="s">
        <v>528</v>
      </c>
      <c r="C224" s="73" t="s">
        <v>305</v>
      </c>
      <c r="D224" s="74">
        <v>320</v>
      </c>
      <c r="E224" s="75">
        <v>18</v>
      </c>
      <c r="F224" s="74">
        <v>5760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2"/>
        <v>18</v>
      </c>
      <c r="O224" s="25">
        <f t="shared" si="23"/>
        <v>5760</v>
      </c>
    </row>
    <row r="225" spans="1:15" s="26" customFormat="1" ht="13.2" x14ac:dyDescent="0.25">
      <c r="A225" s="70">
        <v>137</v>
      </c>
      <c r="B225" s="72" t="s">
        <v>529</v>
      </c>
      <c r="C225" s="73" t="s">
        <v>346</v>
      </c>
      <c r="D225" s="74">
        <v>10</v>
      </c>
      <c r="E225" s="75"/>
      <c r="F225" s="74"/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2"/>
        <v>0</v>
      </c>
      <c r="O225" s="25">
        <f t="shared" si="23"/>
        <v>0</v>
      </c>
    </row>
    <row r="226" spans="1:15" s="26" customFormat="1" ht="13.2" x14ac:dyDescent="0.25">
      <c r="A226" s="70">
        <v>138</v>
      </c>
      <c r="B226" s="72" t="s">
        <v>530</v>
      </c>
      <c r="C226" s="73" t="s">
        <v>302</v>
      </c>
      <c r="D226" s="74">
        <v>1</v>
      </c>
      <c r="E226" s="75">
        <v>60</v>
      </c>
      <c r="F226" s="74">
        <v>60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2"/>
        <v>60</v>
      </c>
      <c r="O226" s="25">
        <f t="shared" si="23"/>
        <v>60</v>
      </c>
    </row>
    <row r="227" spans="1:15" s="26" customFormat="1" ht="26.4" x14ac:dyDescent="0.25">
      <c r="A227" s="70">
        <v>139</v>
      </c>
      <c r="B227" s="72" t="s">
        <v>531</v>
      </c>
      <c r="C227" s="73" t="s">
        <v>321</v>
      </c>
      <c r="D227" s="74">
        <v>14700</v>
      </c>
      <c r="E227" s="75">
        <v>10</v>
      </c>
      <c r="F227" s="74">
        <v>147000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2"/>
        <v>10</v>
      </c>
      <c r="O227" s="25">
        <f t="shared" si="23"/>
        <v>147000</v>
      </c>
    </row>
    <row r="228" spans="1:15" s="26" customFormat="1" ht="26.4" x14ac:dyDescent="0.25">
      <c r="A228" s="70">
        <v>140</v>
      </c>
      <c r="B228" s="72" t="s">
        <v>532</v>
      </c>
      <c r="C228" s="73" t="s">
        <v>533</v>
      </c>
      <c r="D228" s="74" t="s">
        <v>534</v>
      </c>
      <c r="E228" s="75">
        <v>810</v>
      </c>
      <c r="F228" s="74">
        <v>5070.6000000000004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2"/>
        <v>810</v>
      </c>
      <c r="O228" s="25">
        <f t="shared" si="23"/>
        <v>5070.6000000000004</v>
      </c>
    </row>
    <row r="229" spans="1:15" s="26" customFormat="1" ht="13.2" x14ac:dyDescent="0.25">
      <c r="A229" s="70">
        <v>141</v>
      </c>
      <c r="B229" s="72" t="s">
        <v>535</v>
      </c>
      <c r="C229" s="73" t="s">
        <v>302</v>
      </c>
      <c r="D229" s="74" t="s">
        <v>534</v>
      </c>
      <c r="E229" s="75">
        <v>3780</v>
      </c>
      <c r="F229" s="74">
        <v>23662.800000000003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2"/>
        <v>3780</v>
      </c>
      <c r="O229" s="25">
        <f t="shared" si="23"/>
        <v>23662.800000000003</v>
      </c>
    </row>
    <row r="230" spans="1:15" s="26" customFormat="1" ht="13.2" x14ac:dyDescent="0.25">
      <c r="A230" s="70">
        <v>142</v>
      </c>
      <c r="B230" s="72" t="s">
        <v>536</v>
      </c>
      <c r="C230" s="73" t="s">
        <v>408</v>
      </c>
      <c r="D230" s="74" t="s">
        <v>298</v>
      </c>
      <c r="E230" s="75">
        <v>1180</v>
      </c>
      <c r="F230" s="74">
        <v>11.8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2"/>
        <v>1180</v>
      </c>
      <c r="O230" s="25">
        <f t="shared" si="23"/>
        <v>11.8</v>
      </c>
    </row>
    <row r="231" spans="1:15" s="26" customFormat="1" ht="13.2" x14ac:dyDescent="0.25">
      <c r="A231" s="70">
        <v>143</v>
      </c>
      <c r="B231" s="72" t="s">
        <v>537</v>
      </c>
      <c r="C231" s="73" t="s">
        <v>307</v>
      </c>
      <c r="D231" s="74">
        <v>25</v>
      </c>
      <c r="E231" s="75">
        <v>6</v>
      </c>
      <c r="F231" s="74">
        <v>150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2"/>
        <v>6</v>
      </c>
      <c r="O231" s="25">
        <f t="shared" si="23"/>
        <v>150</v>
      </c>
    </row>
    <row r="232" spans="1:15" s="26" customFormat="1" ht="13.2" x14ac:dyDescent="0.25">
      <c r="A232" s="70">
        <v>144</v>
      </c>
      <c r="B232" s="72" t="s">
        <v>538</v>
      </c>
      <c r="C232" s="73" t="s">
        <v>302</v>
      </c>
      <c r="D232" s="74">
        <v>1</v>
      </c>
      <c r="E232" s="75"/>
      <c r="F232" s="74"/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2"/>
        <v>0</v>
      </c>
      <c r="O232" s="25">
        <f t="shared" si="23"/>
        <v>0</v>
      </c>
    </row>
    <row r="233" spans="1:15" s="26" customFormat="1" ht="39.6" x14ac:dyDescent="0.25">
      <c r="A233" s="70">
        <v>145</v>
      </c>
      <c r="B233" s="72" t="s">
        <v>539</v>
      </c>
      <c r="C233" s="73" t="s">
        <v>430</v>
      </c>
      <c r="D233" s="74">
        <v>42</v>
      </c>
      <c r="E233" s="75">
        <v>20</v>
      </c>
      <c r="F233" s="74">
        <v>840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2"/>
        <v>20</v>
      </c>
      <c r="O233" s="25">
        <f t="shared" si="23"/>
        <v>840</v>
      </c>
    </row>
    <row r="234" spans="1:15" s="26" customFormat="1" ht="26.4" x14ac:dyDescent="0.25">
      <c r="A234" s="70">
        <v>146</v>
      </c>
      <c r="B234" s="72" t="s">
        <v>540</v>
      </c>
      <c r="C234" s="73" t="s">
        <v>305</v>
      </c>
      <c r="D234" s="74" t="s">
        <v>541</v>
      </c>
      <c r="E234" s="75">
        <v>120</v>
      </c>
      <c r="F234" s="74">
        <v>2568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2"/>
        <v>120</v>
      </c>
      <c r="O234" s="25">
        <f t="shared" si="23"/>
        <v>2568</v>
      </c>
    </row>
    <row r="235" spans="1:15" s="26" customFormat="1" ht="13.2" x14ac:dyDescent="0.25">
      <c r="A235" s="70">
        <v>147</v>
      </c>
      <c r="B235" s="72" t="s">
        <v>542</v>
      </c>
      <c r="C235" s="73" t="s">
        <v>408</v>
      </c>
      <c r="D235" s="74">
        <v>1</v>
      </c>
      <c r="E235" s="75"/>
      <c r="F235" s="74"/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0</v>
      </c>
      <c r="O235" s="25">
        <f t="shared" si="23"/>
        <v>0</v>
      </c>
    </row>
    <row r="236" spans="1:15" s="26" customFormat="1" ht="26.4" x14ac:dyDescent="0.25">
      <c r="A236" s="70">
        <v>148</v>
      </c>
      <c r="B236" s="72" t="s">
        <v>543</v>
      </c>
      <c r="C236" s="73" t="s">
        <v>408</v>
      </c>
      <c r="D236" s="74" t="s">
        <v>544</v>
      </c>
      <c r="E236" s="75">
        <v>3520</v>
      </c>
      <c r="F236" s="74">
        <v>12425.6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3520</v>
      </c>
      <c r="O236" s="25">
        <f t="shared" si="23"/>
        <v>12425.6</v>
      </c>
    </row>
    <row r="237" spans="1:15" s="17" customFormat="1" ht="13.5" customHeight="1" thickBot="1" x14ac:dyDescent="0.3"/>
    <row r="238" spans="1:15" s="17" customFormat="1" ht="26.25" customHeight="1" x14ac:dyDescent="0.25">
      <c r="A238" s="94" t="s">
        <v>139</v>
      </c>
      <c r="B238" s="88" t="s">
        <v>32</v>
      </c>
      <c r="C238" s="99" t="s">
        <v>141</v>
      </c>
      <c r="D238" s="88" t="s">
        <v>142</v>
      </c>
      <c r="E238" s="88" t="s">
        <v>293</v>
      </c>
      <c r="F238" s="88"/>
      <c r="G238" s="89" t="s">
        <v>146</v>
      </c>
    </row>
    <row r="239" spans="1:15" s="17" customFormat="1" ht="12.75" customHeight="1" x14ac:dyDescent="0.25">
      <c r="A239" s="95"/>
      <c r="B239" s="97"/>
      <c r="C239" s="100"/>
      <c r="D239" s="97"/>
      <c r="E239" s="92" t="s">
        <v>147</v>
      </c>
      <c r="F239" s="92" t="s">
        <v>148</v>
      </c>
      <c r="G239" s="90"/>
    </row>
    <row r="240" spans="1:15" s="17" customFormat="1" ht="13.5" customHeight="1" thickBot="1" x14ac:dyDescent="0.3">
      <c r="A240" s="96"/>
      <c r="B240" s="98"/>
      <c r="C240" s="101"/>
      <c r="D240" s="98"/>
      <c r="E240" s="93"/>
      <c r="F240" s="93"/>
      <c r="G240" s="91"/>
    </row>
    <row r="241" spans="1:15" s="26" customFormat="1" ht="26.4" x14ac:dyDescent="0.25">
      <c r="A241" s="70">
        <v>149</v>
      </c>
      <c r="B241" s="72" t="s">
        <v>545</v>
      </c>
      <c r="C241" s="73" t="s">
        <v>408</v>
      </c>
      <c r="D241" s="74" t="s">
        <v>546</v>
      </c>
      <c r="E241" s="75">
        <v>500</v>
      </c>
      <c r="F241" s="74">
        <v>3095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ref="N241:N258" si="24">E241</f>
        <v>500</v>
      </c>
      <c r="O241" s="25">
        <f t="shared" ref="O241:O258" si="25">F241</f>
        <v>3095</v>
      </c>
    </row>
    <row r="242" spans="1:15" s="26" customFormat="1" ht="26.4" x14ac:dyDescent="0.25">
      <c r="A242" s="70">
        <v>150</v>
      </c>
      <c r="B242" s="72" t="s">
        <v>547</v>
      </c>
      <c r="C242" s="73" t="s">
        <v>408</v>
      </c>
      <c r="D242" s="74">
        <v>1</v>
      </c>
      <c r="E242" s="75">
        <v>20</v>
      </c>
      <c r="F242" s="74">
        <v>20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4"/>
        <v>20</v>
      </c>
      <c r="O242" s="25">
        <f t="shared" si="25"/>
        <v>20</v>
      </c>
    </row>
    <row r="243" spans="1:15" s="26" customFormat="1" ht="26.4" x14ac:dyDescent="0.25">
      <c r="A243" s="70">
        <v>151</v>
      </c>
      <c r="B243" s="72" t="s">
        <v>548</v>
      </c>
      <c r="C243" s="73" t="s">
        <v>408</v>
      </c>
      <c r="D243" s="74">
        <v>1</v>
      </c>
      <c r="E243" s="75">
        <v>85</v>
      </c>
      <c r="F243" s="74">
        <v>85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4"/>
        <v>85</v>
      </c>
      <c r="O243" s="25">
        <f t="shared" si="25"/>
        <v>85</v>
      </c>
    </row>
    <row r="244" spans="1:15" s="26" customFormat="1" ht="26.4" x14ac:dyDescent="0.25">
      <c r="A244" s="70">
        <v>152</v>
      </c>
      <c r="B244" s="72" t="s">
        <v>549</v>
      </c>
      <c r="C244" s="73" t="s">
        <v>408</v>
      </c>
      <c r="D244" s="74">
        <v>1</v>
      </c>
      <c r="E244" s="75">
        <v>780</v>
      </c>
      <c r="F244" s="74">
        <v>780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4"/>
        <v>780</v>
      </c>
      <c r="O244" s="25">
        <f t="shared" si="25"/>
        <v>780</v>
      </c>
    </row>
    <row r="245" spans="1:15" s="26" customFormat="1" ht="13.2" x14ac:dyDescent="0.25">
      <c r="A245" s="70">
        <v>153</v>
      </c>
      <c r="B245" s="72" t="s">
        <v>550</v>
      </c>
      <c r="C245" s="73" t="s">
        <v>302</v>
      </c>
      <c r="D245" s="74" t="s">
        <v>551</v>
      </c>
      <c r="E245" s="75">
        <v>420</v>
      </c>
      <c r="F245" s="74">
        <v>630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4"/>
        <v>420</v>
      </c>
      <c r="O245" s="25">
        <f t="shared" si="25"/>
        <v>630</v>
      </c>
    </row>
    <row r="246" spans="1:15" s="26" customFormat="1" ht="13.2" x14ac:dyDescent="0.25">
      <c r="A246" s="70">
        <v>154</v>
      </c>
      <c r="B246" s="72" t="s">
        <v>552</v>
      </c>
      <c r="C246" s="73" t="s">
        <v>302</v>
      </c>
      <c r="D246" s="74" t="s">
        <v>328</v>
      </c>
      <c r="E246" s="75">
        <v>2520</v>
      </c>
      <c r="F246" s="74">
        <v>4032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4"/>
        <v>2520</v>
      </c>
      <c r="O246" s="25">
        <f t="shared" si="25"/>
        <v>4032</v>
      </c>
    </row>
    <row r="247" spans="1:15" s="26" customFormat="1" ht="26.4" x14ac:dyDescent="0.25">
      <c r="A247" s="70">
        <v>155</v>
      </c>
      <c r="B247" s="72" t="s">
        <v>553</v>
      </c>
      <c r="C247" s="73" t="s">
        <v>533</v>
      </c>
      <c r="D247" s="74">
        <v>1</v>
      </c>
      <c r="E247" s="75">
        <v>3830</v>
      </c>
      <c r="F247" s="74">
        <v>3830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4"/>
        <v>3830</v>
      </c>
      <c r="O247" s="25">
        <f t="shared" si="25"/>
        <v>3830</v>
      </c>
    </row>
    <row r="248" spans="1:15" s="26" customFormat="1" ht="13.2" x14ac:dyDescent="0.25">
      <c r="A248" s="70">
        <v>156</v>
      </c>
      <c r="B248" s="72" t="s">
        <v>554</v>
      </c>
      <c r="C248" s="73" t="s">
        <v>302</v>
      </c>
      <c r="D248" s="74">
        <v>1</v>
      </c>
      <c r="E248" s="75">
        <v>4180</v>
      </c>
      <c r="F248" s="74">
        <v>4180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4"/>
        <v>4180</v>
      </c>
      <c r="O248" s="25">
        <f t="shared" si="25"/>
        <v>4180</v>
      </c>
    </row>
    <row r="249" spans="1:15" s="26" customFormat="1" ht="26.4" x14ac:dyDescent="0.25">
      <c r="A249" s="70">
        <v>157</v>
      </c>
      <c r="B249" s="72" t="s">
        <v>555</v>
      </c>
      <c r="C249" s="73" t="s">
        <v>533</v>
      </c>
      <c r="D249" s="74" t="s">
        <v>556</v>
      </c>
      <c r="E249" s="75">
        <v>1842</v>
      </c>
      <c r="F249" s="74">
        <v>2965.6200000000003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4"/>
        <v>1842</v>
      </c>
      <c r="O249" s="25">
        <f t="shared" si="25"/>
        <v>2965.6200000000003</v>
      </c>
    </row>
    <row r="250" spans="1:15" s="26" customFormat="1" ht="13.2" x14ac:dyDescent="0.25">
      <c r="A250" s="70">
        <v>158</v>
      </c>
      <c r="B250" s="72" t="s">
        <v>557</v>
      </c>
      <c r="C250" s="73" t="s">
        <v>408</v>
      </c>
      <c r="D250" s="74">
        <v>1</v>
      </c>
      <c r="E250" s="75"/>
      <c r="F250" s="74"/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4"/>
        <v>0</v>
      </c>
      <c r="O250" s="25">
        <f t="shared" si="25"/>
        <v>0</v>
      </c>
    </row>
    <row r="251" spans="1:15" s="26" customFormat="1" ht="13.2" x14ac:dyDescent="0.25">
      <c r="A251" s="70">
        <v>159</v>
      </c>
      <c r="B251" s="72" t="s">
        <v>558</v>
      </c>
      <c r="C251" s="73" t="s">
        <v>305</v>
      </c>
      <c r="D251" s="74">
        <v>1</v>
      </c>
      <c r="E251" s="75">
        <v>1200</v>
      </c>
      <c r="F251" s="74">
        <v>1200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4"/>
        <v>1200</v>
      </c>
      <c r="O251" s="25">
        <f t="shared" si="25"/>
        <v>1200</v>
      </c>
    </row>
    <row r="252" spans="1:15" s="26" customFormat="1" ht="26.4" x14ac:dyDescent="0.25">
      <c r="A252" s="70">
        <v>160</v>
      </c>
      <c r="B252" s="72" t="s">
        <v>559</v>
      </c>
      <c r="C252" s="73" t="s">
        <v>408</v>
      </c>
      <c r="D252" s="74">
        <v>1</v>
      </c>
      <c r="E252" s="75">
        <v>190</v>
      </c>
      <c r="F252" s="74">
        <v>190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4"/>
        <v>190</v>
      </c>
      <c r="O252" s="25">
        <f t="shared" si="25"/>
        <v>190</v>
      </c>
    </row>
    <row r="253" spans="1:15" s="26" customFormat="1" ht="13.2" x14ac:dyDescent="0.25">
      <c r="A253" s="70">
        <v>161</v>
      </c>
      <c r="B253" s="72" t="s">
        <v>560</v>
      </c>
      <c r="C253" s="73" t="s">
        <v>326</v>
      </c>
      <c r="D253" s="74">
        <v>1</v>
      </c>
      <c r="E253" s="75">
        <v>5</v>
      </c>
      <c r="F253" s="74">
        <v>5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4"/>
        <v>5</v>
      </c>
      <c r="O253" s="25">
        <f t="shared" si="25"/>
        <v>5</v>
      </c>
    </row>
    <row r="254" spans="1:15" s="26" customFormat="1" ht="13.2" x14ac:dyDescent="0.25">
      <c r="A254" s="70">
        <v>162</v>
      </c>
      <c r="B254" s="72" t="s">
        <v>561</v>
      </c>
      <c r="C254" s="73" t="s">
        <v>326</v>
      </c>
      <c r="D254" s="74">
        <v>1</v>
      </c>
      <c r="E254" s="75"/>
      <c r="F254" s="74"/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0</v>
      </c>
      <c r="O254" s="25">
        <f t="shared" si="25"/>
        <v>0</v>
      </c>
    </row>
    <row r="255" spans="1:15" s="26" customFormat="1" ht="39.6" x14ac:dyDescent="0.25">
      <c r="A255" s="70">
        <v>163</v>
      </c>
      <c r="B255" s="72" t="s">
        <v>562</v>
      </c>
      <c r="C255" s="73" t="s">
        <v>305</v>
      </c>
      <c r="D255" s="74">
        <v>1</v>
      </c>
      <c r="E255" s="75">
        <v>80</v>
      </c>
      <c r="F255" s="74">
        <v>80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80</v>
      </c>
      <c r="O255" s="25">
        <f t="shared" si="25"/>
        <v>80</v>
      </c>
    </row>
    <row r="256" spans="1:15" s="26" customFormat="1" ht="26.4" x14ac:dyDescent="0.25">
      <c r="A256" s="70">
        <v>164</v>
      </c>
      <c r="B256" s="72" t="s">
        <v>306</v>
      </c>
      <c r="C256" s="73" t="s">
        <v>307</v>
      </c>
      <c r="D256" s="74" t="s">
        <v>563</v>
      </c>
      <c r="E256" s="75">
        <v>100</v>
      </c>
      <c r="F256" s="74">
        <v>3034.4900000000002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100</v>
      </c>
      <c r="O256" s="25">
        <f t="shared" si="25"/>
        <v>3034.4900000000002</v>
      </c>
    </row>
    <row r="257" spans="1:15" s="26" customFormat="1" ht="26.4" x14ac:dyDescent="0.25">
      <c r="A257" s="70">
        <v>165</v>
      </c>
      <c r="B257" s="72" t="s">
        <v>564</v>
      </c>
      <c r="C257" s="73" t="s">
        <v>297</v>
      </c>
      <c r="D257" s="74">
        <v>100</v>
      </c>
      <c r="E257" s="75">
        <v>20</v>
      </c>
      <c r="F257" s="74">
        <v>2000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20</v>
      </c>
      <c r="O257" s="25">
        <f t="shared" si="25"/>
        <v>2000</v>
      </c>
    </row>
    <row r="258" spans="1:15" s="26" customFormat="1" ht="13.2" x14ac:dyDescent="0.25">
      <c r="A258" s="70">
        <v>166</v>
      </c>
      <c r="B258" s="72" t="s">
        <v>565</v>
      </c>
      <c r="C258" s="73" t="s">
        <v>305</v>
      </c>
      <c r="D258" s="74" t="s">
        <v>566</v>
      </c>
      <c r="E258" s="75">
        <v>1</v>
      </c>
      <c r="F258" s="74">
        <v>1622.7900000000002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1</v>
      </c>
      <c r="O258" s="25">
        <f t="shared" si="25"/>
        <v>1622.7900000000002</v>
      </c>
    </row>
    <row r="259" spans="1:15" s="17" customFormat="1" ht="13.5" customHeight="1" thickBot="1" x14ac:dyDescent="0.3"/>
    <row r="260" spans="1:15" s="17" customFormat="1" ht="26.25" customHeight="1" x14ac:dyDescent="0.25">
      <c r="A260" s="94" t="s">
        <v>139</v>
      </c>
      <c r="B260" s="88" t="s">
        <v>32</v>
      </c>
      <c r="C260" s="99" t="s">
        <v>141</v>
      </c>
      <c r="D260" s="88" t="s">
        <v>142</v>
      </c>
      <c r="E260" s="88" t="s">
        <v>293</v>
      </c>
      <c r="F260" s="88"/>
      <c r="G260" s="89" t="s">
        <v>146</v>
      </c>
    </row>
    <row r="261" spans="1:15" s="17" customFormat="1" ht="12.75" customHeight="1" x14ac:dyDescent="0.25">
      <c r="A261" s="95"/>
      <c r="B261" s="97"/>
      <c r="C261" s="100"/>
      <c r="D261" s="97"/>
      <c r="E261" s="92" t="s">
        <v>147</v>
      </c>
      <c r="F261" s="92" t="s">
        <v>148</v>
      </c>
      <c r="G261" s="90"/>
    </row>
    <row r="262" spans="1:15" s="17" customFormat="1" ht="13.5" customHeight="1" thickBot="1" x14ac:dyDescent="0.3">
      <c r="A262" s="96"/>
      <c r="B262" s="98"/>
      <c r="C262" s="101"/>
      <c r="D262" s="98"/>
      <c r="E262" s="93"/>
      <c r="F262" s="93"/>
      <c r="G262" s="91"/>
    </row>
    <row r="263" spans="1:15" s="26" customFormat="1" ht="13.2" x14ac:dyDescent="0.25">
      <c r="A263" s="70">
        <v>167</v>
      </c>
      <c r="B263" s="72" t="s">
        <v>567</v>
      </c>
      <c r="C263" s="73" t="s">
        <v>305</v>
      </c>
      <c r="D263" s="74">
        <v>1</v>
      </c>
      <c r="E263" s="75">
        <v>30</v>
      </c>
      <c r="F263" s="74">
        <v>30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ref="N263:N282" si="26">E263</f>
        <v>30</v>
      </c>
      <c r="O263" s="25">
        <f t="shared" ref="O263:O282" si="27">F263</f>
        <v>30</v>
      </c>
    </row>
    <row r="264" spans="1:15" s="26" customFormat="1" ht="13.2" x14ac:dyDescent="0.25">
      <c r="A264" s="70">
        <v>168</v>
      </c>
      <c r="B264" s="72" t="s">
        <v>568</v>
      </c>
      <c r="C264" s="73" t="s">
        <v>305</v>
      </c>
      <c r="D264" s="74">
        <v>1</v>
      </c>
      <c r="E264" s="75">
        <v>120</v>
      </c>
      <c r="F264" s="74">
        <v>120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6"/>
        <v>120</v>
      </c>
      <c r="O264" s="25">
        <f t="shared" si="27"/>
        <v>120</v>
      </c>
    </row>
    <row r="265" spans="1:15" s="26" customFormat="1" ht="26.4" x14ac:dyDescent="0.25">
      <c r="A265" s="70">
        <v>169</v>
      </c>
      <c r="B265" s="72" t="s">
        <v>569</v>
      </c>
      <c r="C265" s="73" t="s">
        <v>305</v>
      </c>
      <c r="D265" s="74">
        <v>1</v>
      </c>
      <c r="E265" s="75">
        <v>216</v>
      </c>
      <c r="F265" s="74">
        <v>216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6"/>
        <v>216</v>
      </c>
      <c r="O265" s="25">
        <f t="shared" si="27"/>
        <v>216</v>
      </c>
    </row>
    <row r="266" spans="1:15" s="26" customFormat="1" ht="26.4" x14ac:dyDescent="0.25">
      <c r="A266" s="70">
        <v>170</v>
      </c>
      <c r="B266" s="72" t="s">
        <v>570</v>
      </c>
      <c r="C266" s="73" t="s">
        <v>305</v>
      </c>
      <c r="D266" s="74">
        <v>1</v>
      </c>
      <c r="E266" s="75">
        <v>91</v>
      </c>
      <c r="F266" s="74">
        <v>91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6"/>
        <v>91</v>
      </c>
      <c r="O266" s="25">
        <f t="shared" si="27"/>
        <v>91</v>
      </c>
    </row>
    <row r="267" spans="1:15" s="26" customFormat="1" ht="13.2" x14ac:dyDescent="0.25">
      <c r="A267" s="70">
        <v>171</v>
      </c>
      <c r="B267" s="72" t="s">
        <v>571</v>
      </c>
      <c r="C267" s="73" t="s">
        <v>297</v>
      </c>
      <c r="D267" s="74">
        <v>100</v>
      </c>
      <c r="E267" s="75">
        <v>34</v>
      </c>
      <c r="F267" s="74">
        <v>3400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6"/>
        <v>34</v>
      </c>
      <c r="O267" s="25">
        <f t="shared" si="27"/>
        <v>3400</v>
      </c>
    </row>
    <row r="268" spans="1:15" s="26" customFormat="1" ht="13.2" x14ac:dyDescent="0.25">
      <c r="A268" s="70">
        <v>172</v>
      </c>
      <c r="B268" s="72" t="s">
        <v>572</v>
      </c>
      <c r="C268" s="73" t="s">
        <v>305</v>
      </c>
      <c r="D268" s="74">
        <v>1</v>
      </c>
      <c r="E268" s="75">
        <v>2050</v>
      </c>
      <c r="F268" s="74">
        <v>2050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6"/>
        <v>2050</v>
      </c>
      <c r="O268" s="25">
        <f t="shared" si="27"/>
        <v>2050</v>
      </c>
    </row>
    <row r="269" spans="1:15" s="26" customFormat="1" ht="26.4" x14ac:dyDescent="0.25">
      <c r="A269" s="70">
        <v>173</v>
      </c>
      <c r="B269" s="72" t="s">
        <v>573</v>
      </c>
      <c r="C269" s="73" t="s">
        <v>297</v>
      </c>
      <c r="D269" s="74">
        <v>100</v>
      </c>
      <c r="E269" s="75"/>
      <c r="F269" s="74"/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6"/>
        <v>0</v>
      </c>
      <c r="O269" s="25">
        <f t="shared" si="27"/>
        <v>0</v>
      </c>
    </row>
    <row r="270" spans="1:15" s="26" customFormat="1" ht="13.2" x14ac:dyDescent="0.25">
      <c r="A270" s="70">
        <v>174</v>
      </c>
      <c r="B270" s="72" t="s">
        <v>574</v>
      </c>
      <c r="C270" s="73" t="s">
        <v>357</v>
      </c>
      <c r="D270" s="74" t="s">
        <v>575</v>
      </c>
      <c r="E270" s="75">
        <v>10</v>
      </c>
      <c r="F270" s="74">
        <v>2277.6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6"/>
        <v>10</v>
      </c>
      <c r="O270" s="25">
        <f t="shared" si="27"/>
        <v>2277.6</v>
      </c>
    </row>
    <row r="271" spans="1:15" s="26" customFormat="1" ht="13.2" x14ac:dyDescent="0.25">
      <c r="A271" s="70">
        <v>175</v>
      </c>
      <c r="B271" s="72" t="s">
        <v>576</v>
      </c>
      <c r="C271" s="73" t="s">
        <v>357</v>
      </c>
      <c r="D271" s="74">
        <v>1</v>
      </c>
      <c r="E271" s="75">
        <v>627</v>
      </c>
      <c r="F271" s="74">
        <v>627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6"/>
        <v>627</v>
      </c>
      <c r="O271" s="25">
        <f t="shared" si="27"/>
        <v>627</v>
      </c>
    </row>
    <row r="272" spans="1:15" s="26" customFormat="1" ht="26.4" x14ac:dyDescent="0.25">
      <c r="A272" s="70">
        <v>176</v>
      </c>
      <c r="B272" s="72" t="s">
        <v>577</v>
      </c>
      <c r="C272" s="73" t="s">
        <v>382</v>
      </c>
      <c r="D272" s="74" t="s">
        <v>578</v>
      </c>
      <c r="E272" s="75"/>
      <c r="F272" s="74"/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6"/>
        <v>0</v>
      </c>
      <c r="O272" s="25">
        <f t="shared" si="27"/>
        <v>0</v>
      </c>
    </row>
    <row r="273" spans="1:15" s="26" customFormat="1" ht="26.4" x14ac:dyDescent="0.25">
      <c r="A273" s="70">
        <v>177</v>
      </c>
      <c r="B273" s="72" t="s">
        <v>579</v>
      </c>
      <c r="C273" s="73" t="s">
        <v>382</v>
      </c>
      <c r="D273" s="74">
        <v>1</v>
      </c>
      <c r="E273" s="75">
        <v>100</v>
      </c>
      <c r="F273" s="74">
        <v>100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6"/>
        <v>100</v>
      </c>
      <c r="O273" s="25">
        <f t="shared" si="27"/>
        <v>100</v>
      </c>
    </row>
    <row r="274" spans="1:15" s="26" customFormat="1" ht="13.2" x14ac:dyDescent="0.25">
      <c r="A274" s="70">
        <v>178</v>
      </c>
      <c r="B274" s="72" t="s">
        <v>580</v>
      </c>
      <c r="C274" s="73" t="s">
        <v>326</v>
      </c>
      <c r="D274" s="74">
        <v>1</v>
      </c>
      <c r="E274" s="75">
        <v>20</v>
      </c>
      <c r="F274" s="74">
        <v>20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20</v>
      </c>
      <c r="O274" s="25">
        <f t="shared" si="27"/>
        <v>20</v>
      </c>
    </row>
    <row r="275" spans="1:15" s="26" customFormat="1" ht="13.2" x14ac:dyDescent="0.25">
      <c r="A275" s="70">
        <v>179</v>
      </c>
      <c r="B275" s="72" t="s">
        <v>581</v>
      </c>
      <c r="C275" s="73" t="s">
        <v>326</v>
      </c>
      <c r="D275" s="74">
        <v>1</v>
      </c>
      <c r="E275" s="75">
        <v>72</v>
      </c>
      <c r="F275" s="74">
        <v>72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72</v>
      </c>
      <c r="O275" s="25">
        <f t="shared" si="27"/>
        <v>72</v>
      </c>
    </row>
    <row r="276" spans="1:15" s="26" customFormat="1" ht="26.4" x14ac:dyDescent="0.25">
      <c r="A276" s="70">
        <v>180</v>
      </c>
      <c r="B276" s="72" t="s">
        <v>582</v>
      </c>
      <c r="C276" s="73" t="s">
        <v>323</v>
      </c>
      <c r="D276" s="74" t="s">
        <v>583</v>
      </c>
      <c r="E276" s="75"/>
      <c r="F276" s="74"/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0</v>
      </c>
      <c r="O276" s="25">
        <f t="shared" si="27"/>
        <v>0</v>
      </c>
    </row>
    <row r="277" spans="1:15" s="26" customFormat="1" ht="13.2" x14ac:dyDescent="0.25">
      <c r="A277" s="70">
        <v>181</v>
      </c>
      <c r="B277" s="72" t="s">
        <v>584</v>
      </c>
      <c r="C277" s="73" t="s">
        <v>357</v>
      </c>
      <c r="D277" s="74">
        <v>1</v>
      </c>
      <c r="E277" s="75">
        <v>72</v>
      </c>
      <c r="F277" s="74">
        <v>72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72</v>
      </c>
      <c r="O277" s="25">
        <f t="shared" si="27"/>
        <v>72</v>
      </c>
    </row>
    <row r="278" spans="1:15" s="26" customFormat="1" ht="26.4" x14ac:dyDescent="0.25">
      <c r="A278" s="70">
        <v>182</v>
      </c>
      <c r="B278" s="72" t="s">
        <v>585</v>
      </c>
      <c r="C278" s="73" t="s">
        <v>305</v>
      </c>
      <c r="D278" s="74">
        <v>59</v>
      </c>
      <c r="E278" s="75"/>
      <c r="F278" s="74"/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0</v>
      </c>
      <c r="O278" s="25">
        <f t="shared" si="27"/>
        <v>0</v>
      </c>
    </row>
    <row r="279" spans="1:15" s="26" customFormat="1" ht="26.4" x14ac:dyDescent="0.25">
      <c r="A279" s="70">
        <v>183</v>
      </c>
      <c r="B279" s="72" t="s">
        <v>586</v>
      </c>
      <c r="C279" s="73" t="s">
        <v>305</v>
      </c>
      <c r="D279" s="74">
        <v>1</v>
      </c>
      <c r="E279" s="75"/>
      <c r="F279" s="74"/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0</v>
      </c>
      <c r="O279" s="25">
        <f t="shared" si="27"/>
        <v>0</v>
      </c>
    </row>
    <row r="280" spans="1:15" s="26" customFormat="1" ht="26.4" x14ac:dyDescent="0.25">
      <c r="A280" s="70">
        <v>184</v>
      </c>
      <c r="B280" s="72" t="s">
        <v>587</v>
      </c>
      <c r="C280" s="73" t="s">
        <v>305</v>
      </c>
      <c r="D280" s="74">
        <v>1</v>
      </c>
      <c r="E280" s="75">
        <v>940</v>
      </c>
      <c r="F280" s="74">
        <v>940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940</v>
      </c>
      <c r="O280" s="25">
        <f t="shared" si="27"/>
        <v>940</v>
      </c>
    </row>
    <row r="281" spans="1:15" s="26" customFormat="1" ht="26.4" x14ac:dyDescent="0.25">
      <c r="A281" s="70">
        <v>185</v>
      </c>
      <c r="B281" s="72" t="s">
        <v>588</v>
      </c>
      <c r="C281" s="73" t="s">
        <v>305</v>
      </c>
      <c r="D281" s="74" t="s">
        <v>589</v>
      </c>
      <c r="E281" s="75"/>
      <c r="F281" s="74"/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0</v>
      </c>
      <c r="O281" s="25">
        <f t="shared" si="27"/>
        <v>0</v>
      </c>
    </row>
    <row r="282" spans="1:15" s="26" customFormat="1" ht="26.4" x14ac:dyDescent="0.25">
      <c r="A282" s="70">
        <v>186</v>
      </c>
      <c r="B282" s="72" t="s">
        <v>590</v>
      </c>
      <c r="C282" s="73" t="s">
        <v>305</v>
      </c>
      <c r="D282" s="74" t="s">
        <v>591</v>
      </c>
      <c r="E282" s="75"/>
      <c r="F282" s="74"/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0</v>
      </c>
      <c r="O282" s="25">
        <f t="shared" si="27"/>
        <v>0</v>
      </c>
    </row>
    <row r="283" spans="1:15" s="17" customFormat="1" ht="13.5" customHeight="1" thickBot="1" x14ac:dyDescent="0.3"/>
    <row r="284" spans="1:15" s="17" customFormat="1" ht="26.25" customHeight="1" x14ac:dyDescent="0.25">
      <c r="A284" s="94" t="s">
        <v>139</v>
      </c>
      <c r="B284" s="88" t="s">
        <v>32</v>
      </c>
      <c r="C284" s="99" t="s">
        <v>141</v>
      </c>
      <c r="D284" s="88" t="s">
        <v>142</v>
      </c>
      <c r="E284" s="88" t="s">
        <v>293</v>
      </c>
      <c r="F284" s="88"/>
      <c r="G284" s="89" t="s">
        <v>146</v>
      </c>
    </row>
    <row r="285" spans="1:15" s="17" customFormat="1" ht="12.75" customHeight="1" x14ac:dyDescent="0.25">
      <c r="A285" s="95"/>
      <c r="B285" s="97"/>
      <c r="C285" s="100"/>
      <c r="D285" s="97"/>
      <c r="E285" s="92" t="s">
        <v>147</v>
      </c>
      <c r="F285" s="92" t="s">
        <v>148</v>
      </c>
      <c r="G285" s="90"/>
    </row>
    <row r="286" spans="1:15" s="17" customFormat="1" ht="13.5" customHeight="1" thickBot="1" x14ac:dyDescent="0.3">
      <c r="A286" s="96"/>
      <c r="B286" s="98"/>
      <c r="C286" s="101"/>
      <c r="D286" s="98"/>
      <c r="E286" s="93"/>
      <c r="F286" s="93"/>
      <c r="G286" s="91"/>
    </row>
    <row r="287" spans="1:15" s="26" customFormat="1" ht="26.4" x14ac:dyDescent="0.25">
      <c r="A287" s="70">
        <v>187</v>
      </c>
      <c r="B287" s="72" t="s">
        <v>592</v>
      </c>
      <c r="C287" s="73" t="s">
        <v>307</v>
      </c>
      <c r="D287" s="74" t="s">
        <v>593</v>
      </c>
      <c r="E287" s="75">
        <v>10</v>
      </c>
      <c r="F287" s="74">
        <v>744.83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ref="N287:N302" si="28">E287</f>
        <v>10</v>
      </c>
      <c r="O287" s="25">
        <f t="shared" ref="O287:O302" si="29">F287</f>
        <v>744.83</v>
      </c>
    </row>
    <row r="288" spans="1:15" s="26" customFormat="1" ht="26.4" x14ac:dyDescent="0.25">
      <c r="A288" s="70">
        <v>188</v>
      </c>
      <c r="B288" s="72" t="s">
        <v>594</v>
      </c>
      <c r="C288" s="73" t="s">
        <v>307</v>
      </c>
      <c r="D288" s="74" t="s">
        <v>595</v>
      </c>
      <c r="E288" s="75">
        <v>10</v>
      </c>
      <c r="F288" s="74">
        <v>883.71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8"/>
        <v>10</v>
      </c>
      <c r="O288" s="25">
        <f t="shared" si="29"/>
        <v>883.71</v>
      </c>
    </row>
    <row r="289" spans="1:15" s="26" customFormat="1" ht="13.2" x14ac:dyDescent="0.25">
      <c r="A289" s="70">
        <v>189</v>
      </c>
      <c r="B289" s="72" t="s">
        <v>596</v>
      </c>
      <c r="C289" s="73" t="s">
        <v>297</v>
      </c>
      <c r="D289" s="74">
        <v>400</v>
      </c>
      <c r="E289" s="75">
        <v>108</v>
      </c>
      <c r="F289" s="74">
        <v>43200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8"/>
        <v>108</v>
      </c>
      <c r="O289" s="25">
        <f t="shared" si="29"/>
        <v>43200</v>
      </c>
    </row>
    <row r="290" spans="1:15" s="26" customFormat="1" ht="13.2" x14ac:dyDescent="0.25">
      <c r="A290" s="70">
        <v>190</v>
      </c>
      <c r="B290" s="72" t="s">
        <v>597</v>
      </c>
      <c r="C290" s="73" t="s">
        <v>297</v>
      </c>
      <c r="D290" s="74">
        <v>100</v>
      </c>
      <c r="E290" s="75">
        <v>17</v>
      </c>
      <c r="F290" s="74">
        <v>1700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8"/>
        <v>17</v>
      </c>
      <c r="O290" s="25">
        <f t="shared" si="29"/>
        <v>1700</v>
      </c>
    </row>
    <row r="291" spans="1:15" s="26" customFormat="1" ht="13.2" x14ac:dyDescent="0.25">
      <c r="A291" s="70">
        <v>191</v>
      </c>
      <c r="B291" s="72" t="s">
        <v>598</v>
      </c>
      <c r="C291" s="73" t="s">
        <v>357</v>
      </c>
      <c r="D291" s="74">
        <v>215</v>
      </c>
      <c r="E291" s="75">
        <v>6</v>
      </c>
      <c r="F291" s="74">
        <v>1290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8"/>
        <v>6</v>
      </c>
      <c r="O291" s="25">
        <f t="shared" si="29"/>
        <v>1290</v>
      </c>
    </row>
    <row r="292" spans="1:15" s="26" customFormat="1" ht="13.2" x14ac:dyDescent="0.25">
      <c r="A292" s="70">
        <v>192</v>
      </c>
      <c r="B292" s="72" t="s">
        <v>599</v>
      </c>
      <c r="C292" s="73" t="s">
        <v>315</v>
      </c>
      <c r="D292" s="74">
        <v>1</v>
      </c>
      <c r="E292" s="75">
        <v>40</v>
      </c>
      <c r="F292" s="74">
        <v>40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40</v>
      </c>
      <c r="O292" s="25">
        <f t="shared" si="29"/>
        <v>40</v>
      </c>
    </row>
    <row r="293" spans="1:15" s="26" customFormat="1" ht="26.4" x14ac:dyDescent="0.25">
      <c r="A293" s="70">
        <v>193</v>
      </c>
      <c r="B293" s="72" t="s">
        <v>600</v>
      </c>
      <c r="C293" s="73" t="s">
        <v>382</v>
      </c>
      <c r="D293" s="74" t="s">
        <v>601</v>
      </c>
      <c r="E293" s="75">
        <v>74</v>
      </c>
      <c r="F293" s="74">
        <v>2899.32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74</v>
      </c>
      <c r="O293" s="25">
        <f t="shared" si="29"/>
        <v>2899.32</v>
      </c>
    </row>
    <row r="294" spans="1:15" s="26" customFormat="1" ht="26.4" x14ac:dyDescent="0.25">
      <c r="A294" s="70">
        <v>194</v>
      </c>
      <c r="B294" s="72" t="s">
        <v>602</v>
      </c>
      <c r="C294" s="73" t="s">
        <v>382</v>
      </c>
      <c r="D294" s="74" t="s">
        <v>603</v>
      </c>
      <c r="E294" s="75">
        <v>50</v>
      </c>
      <c r="F294" s="74">
        <v>2139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50</v>
      </c>
      <c r="O294" s="25">
        <f t="shared" si="29"/>
        <v>2139</v>
      </c>
    </row>
    <row r="295" spans="1:15" s="26" customFormat="1" ht="13.2" x14ac:dyDescent="0.25">
      <c r="A295" s="70">
        <v>195</v>
      </c>
      <c r="B295" s="72" t="s">
        <v>604</v>
      </c>
      <c r="C295" s="73" t="s">
        <v>408</v>
      </c>
      <c r="D295" s="74">
        <v>1</v>
      </c>
      <c r="E295" s="75">
        <v>105</v>
      </c>
      <c r="F295" s="74">
        <v>105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8"/>
        <v>105</v>
      </c>
      <c r="O295" s="25">
        <f t="shared" si="29"/>
        <v>105</v>
      </c>
    </row>
    <row r="296" spans="1:15" s="26" customFormat="1" ht="13.2" x14ac:dyDescent="0.25">
      <c r="A296" s="70">
        <v>196</v>
      </c>
      <c r="B296" s="72" t="s">
        <v>605</v>
      </c>
      <c r="C296" s="73" t="s">
        <v>522</v>
      </c>
      <c r="D296" s="74">
        <v>1</v>
      </c>
      <c r="E296" s="75">
        <v>304</v>
      </c>
      <c r="F296" s="74">
        <v>304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304</v>
      </c>
      <c r="O296" s="25">
        <f t="shared" si="29"/>
        <v>304</v>
      </c>
    </row>
    <row r="297" spans="1:15" s="26" customFormat="1" ht="26.4" x14ac:dyDescent="0.25">
      <c r="A297" s="70">
        <v>197</v>
      </c>
      <c r="B297" s="72" t="s">
        <v>606</v>
      </c>
      <c r="C297" s="73" t="s">
        <v>382</v>
      </c>
      <c r="D297" s="74" t="s">
        <v>607</v>
      </c>
      <c r="E297" s="75">
        <v>100</v>
      </c>
      <c r="F297" s="74">
        <v>26990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100</v>
      </c>
      <c r="O297" s="25">
        <f t="shared" si="29"/>
        <v>26990</v>
      </c>
    </row>
    <row r="298" spans="1:15" s="26" customFormat="1" ht="13.2" x14ac:dyDescent="0.25">
      <c r="A298" s="70">
        <v>198</v>
      </c>
      <c r="B298" s="72" t="s">
        <v>608</v>
      </c>
      <c r="C298" s="73" t="s">
        <v>305</v>
      </c>
      <c r="D298" s="74">
        <v>1</v>
      </c>
      <c r="E298" s="75">
        <v>576</v>
      </c>
      <c r="F298" s="74">
        <v>576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576</v>
      </c>
      <c r="O298" s="25">
        <f t="shared" si="29"/>
        <v>576</v>
      </c>
    </row>
    <row r="299" spans="1:15" s="26" customFormat="1" ht="52.8" x14ac:dyDescent="0.25">
      <c r="A299" s="70">
        <v>199</v>
      </c>
      <c r="B299" s="72" t="s">
        <v>609</v>
      </c>
      <c r="C299" s="73" t="s">
        <v>610</v>
      </c>
      <c r="D299" s="74" t="s">
        <v>611</v>
      </c>
      <c r="E299" s="75"/>
      <c r="F299" s="74"/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0</v>
      </c>
      <c r="O299" s="25">
        <f t="shared" si="29"/>
        <v>0</v>
      </c>
    </row>
    <row r="300" spans="1:15" s="26" customFormat="1" ht="13.2" x14ac:dyDescent="0.25">
      <c r="A300" s="70">
        <v>200</v>
      </c>
      <c r="B300" s="72" t="s">
        <v>612</v>
      </c>
      <c r="C300" s="73" t="s">
        <v>305</v>
      </c>
      <c r="D300" s="74">
        <v>1</v>
      </c>
      <c r="E300" s="75">
        <v>155</v>
      </c>
      <c r="F300" s="74">
        <v>155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155</v>
      </c>
      <c r="O300" s="25">
        <f t="shared" si="29"/>
        <v>155</v>
      </c>
    </row>
    <row r="301" spans="1:15" s="26" customFormat="1" ht="13.2" x14ac:dyDescent="0.25">
      <c r="A301" s="70">
        <v>201</v>
      </c>
      <c r="B301" s="72" t="s">
        <v>612</v>
      </c>
      <c r="C301" s="73" t="s">
        <v>382</v>
      </c>
      <c r="D301" s="74">
        <v>1</v>
      </c>
      <c r="E301" s="75">
        <v>182</v>
      </c>
      <c r="F301" s="74">
        <v>182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182</v>
      </c>
      <c r="O301" s="25">
        <f t="shared" si="29"/>
        <v>182</v>
      </c>
    </row>
    <row r="302" spans="1:15" s="26" customFormat="1" ht="13.2" x14ac:dyDescent="0.25">
      <c r="A302" s="70">
        <v>202</v>
      </c>
      <c r="B302" s="72" t="s">
        <v>613</v>
      </c>
      <c r="C302" s="73" t="s">
        <v>297</v>
      </c>
      <c r="D302" s="74" t="s">
        <v>614</v>
      </c>
      <c r="E302" s="75">
        <v>10</v>
      </c>
      <c r="F302" s="74">
        <v>1461.19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10</v>
      </c>
      <c r="O302" s="25">
        <f t="shared" si="29"/>
        <v>1461.19</v>
      </c>
    </row>
    <row r="303" spans="1:15" s="17" customFormat="1" ht="13.5" customHeight="1" thickBot="1" x14ac:dyDescent="0.3"/>
    <row r="304" spans="1:15" s="17" customFormat="1" ht="26.25" customHeight="1" x14ac:dyDescent="0.25">
      <c r="A304" s="94" t="s">
        <v>139</v>
      </c>
      <c r="B304" s="88" t="s">
        <v>32</v>
      </c>
      <c r="C304" s="99" t="s">
        <v>141</v>
      </c>
      <c r="D304" s="88" t="s">
        <v>142</v>
      </c>
      <c r="E304" s="88" t="s">
        <v>293</v>
      </c>
      <c r="F304" s="88"/>
      <c r="G304" s="89" t="s">
        <v>146</v>
      </c>
    </row>
    <row r="305" spans="1:15" s="17" customFormat="1" ht="12.75" customHeight="1" x14ac:dyDescent="0.25">
      <c r="A305" s="95"/>
      <c r="B305" s="97"/>
      <c r="C305" s="100"/>
      <c r="D305" s="97"/>
      <c r="E305" s="92" t="s">
        <v>147</v>
      </c>
      <c r="F305" s="92" t="s">
        <v>148</v>
      </c>
      <c r="G305" s="90"/>
    </row>
    <row r="306" spans="1:15" s="17" customFormat="1" ht="13.5" customHeight="1" thickBot="1" x14ac:dyDescent="0.3">
      <c r="A306" s="96"/>
      <c r="B306" s="98"/>
      <c r="C306" s="101"/>
      <c r="D306" s="98"/>
      <c r="E306" s="93"/>
      <c r="F306" s="93"/>
      <c r="G306" s="91"/>
    </row>
    <row r="307" spans="1:15" s="26" customFormat="1" ht="26.4" x14ac:dyDescent="0.25">
      <c r="A307" s="70">
        <v>203</v>
      </c>
      <c r="B307" s="72" t="s">
        <v>615</v>
      </c>
      <c r="C307" s="73" t="s">
        <v>430</v>
      </c>
      <c r="D307" s="74">
        <v>138</v>
      </c>
      <c r="E307" s="75">
        <v>10</v>
      </c>
      <c r="F307" s="74">
        <v>1380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ref="N307:N319" si="30">E307</f>
        <v>10</v>
      </c>
      <c r="O307" s="25">
        <f t="shared" ref="O307:O319" si="31">F307</f>
        <v>1380</v>
      </c>
    </row>
    <row r="308" spans="1:15" s="26" customFormat="1" ht="26.4" x14ac:dyDescent="0.25">
      <c r="A308" s="70">
        <v>204</v>
      </c>
      <c r="B308" s="72" t="s">
        <v>616</v>
      </c>
      <c r="C308" s="73" t="s">
        <v>430</v>
      </c>
      <c r="D308" s="74">
        <v>230</v>
      </c>
      <c r="E308" s="75">
        <v>10</v>
      </c>
      <c r="F308" s="74">
        <v>2300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0"/>
        <v>10</v>
      </c>
      <c r="O308" s="25">
        <f t="shared" si="31"/>
        <v>2300</v>
      </c>
    </row>
    <row r="309" spans="1:15" s="26" customFormat="1" ht="13.2" x14ac:dyDescent="0.25">
      <c r="A309" s="70">
        <v>205</v>
      </c>
      <c r="B309" s="72" t="s">
        <v>617</v>
      </c>
      <c r="C309" s="73" t="s">
        <v>326</v>
      </c>
      <c r="D309" s="74" t="s">
        <v>618</v>
      </c>
      <c r="E309" s="75"/>
      <c r="F309" s="74"/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0"/>
        <v>0</v>
      </c>
      <c r="O309" s="25">
        <f t="shared" si="31"/>
        <v>0</v>
      </c>
    </row>
    <row r="310" spans="1:15" s="26" customFormat="1" ht="13.2" x14ac:dyDescent="0.25">
      <c r="A310" s="70">
        <v>206</v>
      </c>
      <c r="B310" s="72" t="s">
        <v>619</v>
      </c>
      <c r="C310" s="73" t="s">
        <v>307</v>
      </c>
      <c r="D310" s="74">
        <v>1</v>
      </c>
      <c r="E310" s="75"/>
      <c r="F310" s="74"/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0"/>
        <v>0</v>
      </c>
      <c r="O310" s="25">
        <f t="shared" si="31"/>
        <v>0</v>
      </c>
    </row>
    <row r="311" spans="1:15" s="26" customFormat="1" ht="13.2" x14ac:dyDescent="0.25">
      <c r="A311" s="70">
        <v>207</v>
      </c>
      <c r="B311" s="72" t="s">
        <v>620</v>
      </c>
      <c r="C311" s="73" t="s">
        <v>357</v>
      </c>
      <c r="D311" s="74">
        <v>1</v>
      </c>
      <c r="E311" s="75">
        <v>920</v>
      </c>
      <c r="F311" s="74">
        <v>920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920</v>
      </c>
      <c r="O311" s="25">
        <f t="shared" si="31"/>
        <v>920</v>
      </c>
    </row>
    <row r="312" spans="1:15" s="26" customFormat="1" ht="26.4" x14ac:dyDescent="0.25">
      <c r="A312" s="70">
        <v>208</v>
      </c>
      <c r="B312" s="72" t="s">
        <v>621</v>
      </c>
      <c r="C312" s="73" t="s">
        <v>305</v>
      </c>
      <c r="D312" s="74">
        <v>1</v>
      </c>
      <c r="E312" s="75"/>
      <c r="F312" s="74"/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0</v>
      </c>
      <c r="O312" s="25">
        <f t="shared" si="31"/>
        <v>0</v>
      </c>
    </row>
    <row r="313" spans="1:15" s="26" customFormat="1" ht="66" x14ac:dyDescent="0.25">
      <c r="A313" s="70">
        <v>209</v>
      </c>
      <c r="B313" s="72" t="s">
        <v>622</v>
      </c>
      <c r="C313" s="73" t="s">
        <v>305</v>
      </c>
      <c r="D313" s="74">
        <v>1</v>
      </c>
      <c r="E313" s="75">
        <v>43</v>
      </c>
      <c r="F313" s="74">
        <v>43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43</v>
      </c>
      <c r="O313" s="25">
        <f t="shared" si="31"/>
        <v>43</v>
      </c>
    </row>
    <row r="314" spans="1:15" s="26" customFormat="1" ht="13.2" x14ac:dyDescent="0.25">
      <c r="A314" s="70">
        <v>210</v>
      </c>
      <c r="B314" s="72" t="s">
        <v>623</v>
      </c>
      <c r="C314" s="73" t="s">
        <v>305</v>
      </c>
      <c r="D314" s="74">
        <v>1</v>
      </c>
      <c r="E314" s="75">
        <v>5000</v>
      </c>
      <c r="F314" s="74">
        <v>5000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5000</v>
      </c>
      <c r="O314" s="25">
        <f t="shared" si="31"/>
        <v>5000</v>
      </c>
    </row>
    <row r="315" spans="1:15" s="26" customFormat="1" ht="39.6" x14ac:dyDescent="0.25">
      <c r="A315" s="70">
        <v>211</v>
      </c>
      <c r="B315" s="72" t="s">
        <v>624</v>
      </c>
      <c r="C315" s="73" t="s">
        <v>305</v>
      </c>
      <c r="D315" s="74">
        <v>1</v>
      </c>
      <c r="E315" s="75">
        <v>200</v>
      </c>
      <c r="F315" s="74">
        <v>200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200</v>
      </c>
      <c r="O315" s="25">
        <f t="shared" si="31"/>
        <v>200</v>
      </c>
    </row>
    <row r="316" spans="1:15" s="26" customFormat="1" ht="39.6" x14ac:dyDescent="0.25">
      <c r="A316" s="70">
        <v>212</v>
      </c>
      <c r="B316" s="72" t="s">
        <v>625</v>
      </c>
      <c r="C316" s="73" t="s">
        <v>305</v>
      </c>
      <c r="D316" s="74">
        <v>1</v>
      </c>
      <c r="E316" s="75">
        <v>168</v>
      </c>
      <c r="F316" s="74">
        <v>168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168</v>
      </c>
      <c r="O316" s="25">
        <f t="shared" si="31"/>
        <v>168</v>
      </c>
    </row>
    <row r="317" spans="1:15" s="26" customFormat="1" ht="26.4" x14ac:dyDescent="0.25">
      <c r="A317" s="70">
        <v>213</v>
      </c>
      <c r="B317" s="72" t="s">
        <v>626</v>
      </c>
      <c r="C317" s="73" t="s">
        <v>323</v>
      </c>
      <c r="D317" s="74">
        <v>1</v>
      </c>
      <c r="E317" s="75">
        <v>240</v>
      </c>
      <c r="F317" s="74">
        <v>240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240</v>
      </c>
      <c r="O317" s="25">
        <f t="shared" si="31"/>
        <v>240</v>
      </c>
    </row>
    <row r="318" spans="1:15" s="26" customFormat="1" ht="39.6" x14ac:dyDescent="0.25">
      <c r="A318" s="70">
        <v>214</v>
      </c>
      <c r="B318" s="72" t="s">
        <v>627</v>
      </c>
      <c r="C318" s="73" t="s">
        <v>321</v>
      </c>
      <c r="D318" s="74">
        <v>1</v>
      </c>
      <c r="E318" s="75">
        <v>2</v>
      </c>
      <c r="F318" s="74">
        <v>2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2</v>
      </c>
      <c r="O318" s="25">
        <f t="shared" si="31"/>
        <v>2</v>
      </c>
    </row>
    <row r="319" spans="1:15" s="26" customFormat="1" ht="39.6" x14ac:dyDescent="0.25">
      <c r="A319" s="70">
        <v>215</v>
      </c>
      <c r="B319" s="72" t="s">
        <v>628</v>
      </c>
      <c r="C319" s="73" t="s">
        <v>323</v>
      </c>
      <c r="D319" s="74">
        <v>1</v>
      </c>
      <c r="E319" s="75">
        <v>50</v>
      </c>
      <c r="F319" s="74">
        <v>50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0"/>
        <v>50</v>
      </c>
      <c r="O319" s="25">
        <f t="shared" si="31"/>
        <v>50</v>
      </c>
    </row>
    <row r="320" spans="1:15" s="17" customFormat="1" ht="13.5" customHeight="1" thickBot="1" x14ac:dyDescent="0.3"/>
    <row r="321" spans="1:15" s="17" customFormat="1" ht="26.25" customHeight="1" x14ac:dyDescent="0.25">
      <c r="A321" s="94" t="s">
        <v>139</v>
      </c>
      <c r="B321" s="88" t="s">
        <v>32</v>
      </c>
      <c r="C321" s="99" t="s">
        <v>141</v>
      </c>
      <c r="D321" s="88" t="s">
        <v>142</v>
      </c>
      <c r="E321" s="88" t="s">
        <v>293</v>
      </c>
      <c r="F321" s="88"/>
      <c r="G321" s="89" t="s">
        <v>146</v>
      </c>
    </row>
    <row r="322" spans="1:15" s="17" customFormat="1" ht="12.75" customHeight="1" x14ac:dyDescent="0.25">
      <c r="A322" s="95"/>
      <c r="B322" s="97"/>
      <c r="C322" s="100"/>
      <c r="D322" s="97"/>
      <c r="E322" s="92" t="s">
        <v>147</v>
      </c>
      <c r="F322" s="92" t="s">
        <v>148</v>
      </c>
      <c r="G322" s="90"/>
    </row>
    <row r="323" spans="1:15" s="17" customFormat="1" ht="13.5" customHeight="1" thickBot="1" x14ac:dyDescent="0.3">
      <c r="A323" s="96"/>
      <c r="B323" s="98"/>
      <c r="C323" s="101"/>
      <c r="D323" s="98"/>
      <c r="E323" s="93"/>
      <c r="F323" s="93"/>
      <c r="G323" s="91"/>
    </row>
    <row r="324" spans="1:15" s="26" customFormat="1" ht="26.4" x14ac:dyDescent="0.25">
      <c r="A324" s="70">
        <v>216</v>
      </c>
      <c r="B324" s="72" t="s">
        <v>629</v>
      </c>
      <c r="C324" s="73" t="s">
        <v>408</v>
      </c>
      <c r="D324" s="74" t="s">
        <v>630</v>
      </c>
      <c r="E324" s="75"/>
      <c r="F324" s="74"/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ref="N324:N341" si="32">E324</f>
        <v>0</v>
      </c>
      <c r="O324" s="25">
        <f t="shared" ref="O324:O341" si="33">F324</f>
        <v>0</v>
      </c>
    </row>
    <row r="325" spans="1:15" s="26" customFormat="1" ht="26.4" x14ac:dyDescent="0.25">
      <c r="A325" s="70">
        <v>217</v>
      </c>
      <c r="B325" s="72" t="s">
        <v>631</v>
      </c>
      <c r="C325" s="73" t="s">
        <v>408</v>
      </c>
      <c r="D325" s="74">
        <v>1</v>
      </c>
      <c r="E325" s="75">
        <v>300</v>
      </c>
      <c r="F325" s="74">
        <v>300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2"/>
        <v>300</v>
      </c>
      <c r="O325" s="25">
        <f t="shared" si="33"/>
        <v>300</v>
      </c>
    </row>
    <row r="326" spans="1:15" s="26" customFormat="1" ht="13.2" x14ac:dyDescent="0.25">
      <c r="A326" s="70">
        <v>218</v>
      </c>
      <c r="B326" s="72" t="s">
        <v>632</v>
      </c>
      <c r="C326" s="73" t="s">
        <v>357</v>
      </c>
      <c r="D326" s="74">
        <v>1</v>
      </c>
      <c r="E326" s="75">
        <v>50</v>
      </c>
      <c r="F326" s="74">
        <v>50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2"/>
        <v>50</v>
      </c>
      <c r="O326" s="25">
        <f t="shared" si="33"/>
        <v>50</v>
      </c>
    </row>
    <row r="327" spans="1:15" s="26" customFormat="1" ht="13.2" x14ac:dyDescent="0.25">
      <c r="A327" s="70">
        <v>219</v>
      </c>
      <c r="B327" s="72" t="s">
        <v>633</v>
      </c>
      <c r="C327" s="73" t="s">
        <v>297</v>
      </c>
      <c r="D327" s="74">
        <v>10</v>
      </c>
      <c r="E327" s="75">
        <v>30</v>
      </c>
      <c r="F327" s="74">
        <v>300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2"/>
        <v>30</v>
      </c>
      <c r="O327" s="25">
        <f t="shared" si="33"/>
        <v>300</v>
      </c>
    </row>
    <row r="328" spans="1:15" s="26" customFormat="1" ht="26.4" x14ac:dyDescent="0.25">
      <c r="A328" s="70">
        <v>220</v>
      </c>
      <c r="B328" s="72" t="s">
        <v>634</v>
      </c>
      <c r="C328" s="73" t="s">
        <v>326</v>
      </c>
      <c r="D328" s="74" t="s">
        <v>635</v>
      </c>
      <c r="E328" s="75">
        <v>17</v>
      </c>
      <c r="F328" s="74">
        <v>3140.86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2"/>
        <v>17</v>
      </c>
      <c r="O328" s="25">
        <f t="shared" si="33"/>
        <v>3140.86</v>
      </c>
    </row>
    <row r="329" spans="1:15" s="26" customFormat="1" ht="13.2" x14ac:dyDescent="0.25">
      <c r="A329" s="70">
        <v>221</v>
      </c>
      <c r="B329" s="72" t="s">
        <v>636</v>
      </c>
      <c r="C329" s="73" t="s">
        <v>533</v>
      </c>
      <c r="D329" s="74" t="s">
        <v>637</v>
      </c>
      <c r="E329" s="75"/>
      <c r="F329" s="74"/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2"/>
        <v>0</v>
      </c>
      <c r="O329" s="25">
        <f t="shared" si="33"/>
        <v>0</v>
      </c>
    </row>
    <row r="330" spans="1:15" s="26" customFormat="1" ht="26.4" x14ac:dyDescent="0.25">
      <c r="A330" s="70">
        <v>222</v>
      </c>
      <c r="B330" s="72" t="s">
        <v>638</v>
      </c>
      <c r="C330" s="73" t="s">
        <v>321</v>
      </c>
      <c r="D330" s="74">
        <v>1</v>
      </c>
      <c r="E330" s="75">
        <v>18</v>
      </c>
      <c r="F330" s="74">
        <v>18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2"/>
        <v>18</v>
      </c>
      <c r="O330" s="25">
        <f t="shared" si="33"/>
        <v>18</v>
      </c>
    </row>
    <row r="331" spans="1:15" s="26" customFormat="1" ht="13.2" x14ac:dyDescent="0.25">
      <c r="A331" s="70">
        <v>223</v>
      </c>
      <c r="B331" s="72" t="s">
        <v>639</v>
      </c>
      <c r="C331" s="73" t="s">
        <v>382</v>
      </c>
      <c r="D331" s="74" t="s">
        <v>640</v>
      </c>
      <c r="E331" s="75">
        <v>228</v>
      </c>
      <c r="F331" s="74">
        <v>154.71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2"/>
        <v>228</v>
      </c>
      <c r="O331" s="25">
        <f t="shared" si="33"/>
        <v>154.71</v>
      </c>
    </row>
    <row r="332" spans="1:15" s="26" customFormat="1" ht="26.4" x14ac:dyDescent="0.25">
      <c r="A332" s="70">
        <v>224</v>
      </c>
      <c r="B332" s="72" t="s">
        <v>641</v>
      </c>
      <c r="C332" s="73" t="s">
        <v>307</v>
      </c>
      <c r="D332" s="74" t="s">
        <v>383</v>
      </c>
      <c r="E332" s="75">
        <v>18</v>
      </c>
      <c r="F332" s="74">
        <v>9.9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18</v>
      </c>
      <c r="O332" s="25">
        <f t="shared" si="33"/>
        <v>9.9</v>
      </c>
    </row>
    <row r="333" spans="1:15" s="26" customFormat="1" ht="13.2" x14ac:dyDescent="0.25">
      <c r="A333" s="70">
        <v>225</v>
      </c>
      <c r="B333" s="72" t="s">
        <v>642</v>
      </c>
      <c r="C333" s="73" t="s">
        <v>302</v>
      </c>
      <c r="D333" s="74">
        <v>1</v>
      </c>
      <c r="E333" s="75">
        <v>250</v>
      </c>
      <c r="F333" s="74">
        <v>250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250</v>
      </c>
      <c r="O333" s="25">
        <f t="shared" si="33"/>
        <v>250</v>
      </c>
    </row>
    <row r="334" spans="1:15" s="26" customFormat="1" ht="26.4" x14ac:dyDescent="0.25">
      <c r="A334" s="70">
        <v>226</v>
      </c>
      <c r="B334" s="72" t="s">
        <v>643</v>
      </c>
      <c r="C334" s="73" t="s">
        <v>297</v>
      </c>
      <c r="D334" s="74">
        <v>1200</v>
      </c>
      <c r="E334" s="75">
        <v>192</v>
      </c>
      <c r="F334" s="74">
        <v>230400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192</v>
      </c>
      <c r="O334" s="25">
        <f t="shared" si="33"/>
        <v>230400</v>
      </c>
    </row>
    <row r="335" spans="1:15" s="26" customFormat="1" ht="26.4" x14ac:dyDescent="0.25">
      <c r="A335" s="70">
        <v>227</v>
      </c>
      <c r="B335" s="72" t="s">
        <v>644</v>
      </c>
      <c r="C335" s="73" t="s">
        <v>297</v>
      </c>
      <c r="D335" s="74">
        <v>2450</v>
      </c>
      <c r="E335" s="75">
        <v>25</v>
      </c>
      <c r="F335" s="74">
        <v>61250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2"/>
        <v>25</v>
      </c>
      <c r="O335" s="25">
        <f t="shared" si="33"/>
        <v>61250</v>
      </c>
    </row>
    <row r="336" spans="1:15" s="26" customFormat="1" ht="26.4" x14ac:dyDescent="0.25">
      <c r="A336" s="70">
        <v>228</v>
      </c>
      <c r="B336" s="72" t="s">
        <v>645</v>
      </c>
      <c r="C336" s="73" t="s">
        <v>302</v>
      </c>
      <c r="D336" s="74" t="s">
        <v>383</v>
      </c>
      <c r="E336" s="75">
        <v>9000</v>
      </c>
      <c r="F336" s="74">
        <v>4950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2"/>
        <v>9000</v>
      </c>
      <c r="O336" s="25">
        <f t="shared" si="33"/>
        <v>4950</v>
      </c>
    </row>
    <row r="337" spans="1:15" s="26" customFormat="1" ht="26.4" x14ac:dyDescent="0.25">
      <c r="A337" s="70">
        <v>229</v>
      </c>
      <c r="B337" s="72" t="s">
        <v>646</v>
      </c>
      <c r="C337" s="73" t="s">
        <v>357</v>
      </c>
      <c r="D337" s="74" t="s">
        <v>647</v>
      </c>
      <c r="E337" s="75">
        <v>11</v>
      </c>
      <c r="F337" s="74">
        <v>1863.8300000000002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2"/>
        <v>11</v>
      </c>
      <c r="O337" s="25">
        <f t="shared" si="33"/>
        <v>1863.8300000000002</v>
      </c>
    </row>
    <row r="338" spans="1:15" s="26" customFormat="1" ht="26.4" x14ac:dyDescent="0.25">
      <c r="A338" s="70">
        <v>230</v>
      </c>
      <c r="B338" s="72" t="s">
        <v>648</v>
      </c>
      <c r="C338" s="73" t="s">
        <v>300</v>
      </c>
      <c r="D338" s="74" t="s">
        <v>649</v>
      </c>
      <c r="E338" s="75">
        <v>120</v>
      </c>
      <c r="F338" s="74">
        <v>64357.200000000004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2"/>
        <v>120</v>
      </c>
      <c r="O338" s="25">
        <f t="shared" si="33"/>
        <v>64357.200000000004</v>
      </c>
    </row>
    <row r="339" spans="1:15" s="26" customFormat="1" ht="13.2" x14ac:dyDescent="0.25">
      <c r="A339" s="70">
        <v>231</v>
      </c>
      <c r="B339" s="72" t="s">
        <v>650</v>
      </c>
      <c r="C339" s="73" t="s">
        <v>297</v>
      </c>
      <c r="D339" s="74">
        <v>400</v>
      </c>
      <c r="E339" s="75">
        <v>52</v>
      </c>
      <c r="F339" s="74">
        <v>20800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2"/>
        <v>52</v>
      </c>
      <c r="O339" s="25">
        <f t="shared" si="33"/>
        <v>20800</v>
      </c>
    </row>
    <row r="340" spans="1:15" s="26" customFormat="1" ht="13.2" x14ac:dyDescent="0.25">
      <c r="A340" s="70">
        <v>232</v>
      </c>
      <c r="B340" s="72" t="s">
        <v>651</v>
      </c>
      <c r="C340" s="73" t="s">
        <v>297</v>
      </c>
      <c r="D340" s="74">
        <v>350</v>
      </c>
      <c r="E340" s="75">
        <v>299.90000000000003</v>
      </c>
      <c r="F340" s="74">
        <v>104965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2"/>
        <v>299.90000000000003</v>
      </c>
      <c r="O340" s="25">
        <f t="shared" si="33"/>
        <v>104965</v>
      </c>
    </row>
    <row r="341" spans="1:15" s="26" customFormat="1" ht="13.2" x14ac:dyDescent="0.25">
      <c r="A341" s="70">
        <v>233</v>
      </c>
      <c r="B341" s="72" t="s">
        <v>652</v>
      </c>
      <c r="C341" s="73" t="s">
        <v>305</v>
      </c>
      <c r="D341" s="74">
        <v>1</v>
      </c>
      <c r="E341" s="75">
        <v>1</v>
      </c>
      <c r="F341" s="74">
        <v>1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2"/>
        <v>1</v>
      </c>
      <c r="O341" s="25">
        <f t="shared" si="33"/>
        <v>1</v>
      </c>
    </row>
    <row r="342" spans="1:15" s="17" customFormat="1" ht="13.5" customHeight="1" thickBot="1" x14ac:dyDescent="0.3"/>
    <row r="343" spans="1:15" s="17" customFormat="1" ht="26.25" customHeight="1" x14ac:dyDescent="0.25">
      <c r="A343" s="94" t="s">
        <v>139</v>
      </c>
      <c r="B343" s="88" t="s">
        <v>32</v>
      </c>
      <c r="C343" s="99" t="s">
        <v>141</v>
      </c>
      <c r="D343" s="88" t="s">
        <v>142</v>
      </c>
      <c r="E343" s="88" t="s">
        <v>293</v>
      </c>
      <c r="F343" s="88"/>
      <c r="G343" s="89" t="s">
        <v>146</v>
      </c>
    </row>
    <row r="344" spans="1:15" s="17" customFormat="1" ht="12.75" customHeight="1" x14ac:dyDescent="0.25">
      <c r="A344" s="95"/>
      <c r="B344" s="97"/>
      <c r="C344" s="100"/>
      <c r="D344" s="97"/>
      <c r="E344" s="92" t="s">
        <v>147</v>
      </c>
      <c r="F344" s="92" t="s">
        <v>148</v>
      </c>
      <c r="G344" s="90"/>
    </row>
    <row r="345" spans="1:15" s="17" customFormat="1" ht="13.5" customHeight="1" thickBot="1" x14ac:dyDescent="0.3">
      <c r="A345" s="96"/>
      <c r="B345" s="98"/>
      <c r="C345" s="101"/>
      <c r="D345" s="98"/>
      <c r="E345" s="93"/>
      <c r="F345" s="93"/>
      <c r="G345" s="91"/>
    </row>
    <row r="346" spans="1:15" s="26" customFormat="1" ht="26.4" x14ac:dyDescent="0.25">
      <c r="A346" s="70">
        <v>234</v>
      </c>
      <c r="B346" s="72" t="s">
        <v>653</v>
      </c>
      <c r="C346" s="73" t="s">
        <v>326</v>
      </c>
      <c r="D346" s="74" t="s">
        <v>654</v>
      </c>
      <c r="E346" s="75">
        <v>336</v>
      </c>
      <c r="F346" s="74">
        <v>65709.47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ref="N346:N367" si="34">E346</f>
        <v>336</v>
      </c>
      <c r="O346" s="25">
        <f t="shared" ref="O346:O367" si="35">F346</f>
        <v>65709.47</v>
      </c>
    </row>
    <row r="347" spans="1:15" s="26" customFormat="1" ht="13.2" x14ac:dyDescent="0.25">
      <c r="A347" s="70">
        <v>235</v>
      </c>
      <c r="B347" s="72" t="s">
        <v>655</v>
      </c>
      <c r="C347" s="73" t="s">
        <v>656</v>
      </c>
      <c r="D347" s="74" t="s">
        <v>657</v>
      </c>
      <c r="E347" s="75">
        <v>144</v>
      </c>
      <c r="F347" s="74">
        <v>52005.090000000004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4"/>
        <v>144</v>
      </c>
      <c r="O347" s="25">
        <f t="shared" si="35"/>
        <v>52005.090000000004</v>
      </c>
    </row>
    <row r="348" spans="1:15" s="26" customFormat="1" ht="13.2" x14ac:dyDescent="0.25">
      <c r="A348" s="70">
        <v>236</v>
      </c>
      <c r="B348" s="72" t="s">
        <v>658</v>
      </c>
      <c r="C348" s="73" t="s">
        <v>326</v>
      </c>
      <c r="D348" s="74">
        <v>1</v>
      </c>
      <c r="E348" s="75">
        <v>10</v>
      </c>
      <c r="F348" s="74">
        <v>10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4"/>
        <v>10</v>
      </c>
      <c r="O348" s="25">
        <f t="shared" si="35"/>
        <v>10</v>
      </c>
    </row>
    <row r="349" spans="1:15" s="26" customFormat="1" ht="13.2" x14ac:dyDescent="0.25">
      <c r="A349" s="70">
        <v>237</v>
      </c>
      <c r="B349" s="72" t="s">
        <v>659</v>
      </c>
      <c r="C349" s="73" t="s">
        <v>382</v>
      </c>
      <c r="D349" s="74">
        <v>1</v>
      </c>
      <c r="E349" s="75"/>
      <c r="F349" s="74"/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0</v>
      </c>
      <c r="O349" s="25">
        <f t="shared" si="35"/>
        <v>0</v>
      </c>
    </row>
    <row r="350" spans="1:15" s="26" customFormat="1" ht="39.6" x14ac:dyDescent="0.25">
      <c r="A350" s="70">
        <v>238</v>
      </c>
      <c r="B350" s="72" t="s">
        <v>660</v>
      </c>
      <c r="C350" s="73" t="s">
        <v>305</v>
      </c>
      <c r="D350" s="74">
        <v>1</v>
      </c>
      <c r="E350" s="75">
        <v>875</v>
      </c>
      <c r="F350" s="74">
        <v>875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4"/>
        <v>875</v>
      </c>
      <c r="O350" s="25">
        <f t="shared" si="35"/>
        <v>875</v>
      </c>
    </row>
    <row r="351" spans="1:15" s="26" customFormat="1" ht="13.2" x14ac:dyDescent="0.25">
      <c r="A351" s="70">
        <v>239</v>
      </c>
      <c r="B351" s="72" t="s">
        <v>661</v>
      </c>
      <c r="C351" s="73" t="s">
        <v>357</v>
      </c>
      <c r="D351" s="74" t="s">
        <v>662</v>
      </c>
      <c r="E351" s="75">
        <v>4</v>
      </c>
      <c r="F351" s="74">
        <v>1376.9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4"/>
        <v>4</v>
      </c>
      <c r="O351" s="25">
        <f t="shared" si="35"/>
        <v>1376.9</v>
      </c>
    </row>
    <row r="352" spans="1:15" s="26" customFormat="1" ht="13.2" x14ac:dyDescent="0.25">
      <c r="A352" s="70">
        <v>240</v>
      </c>
      <c r="B352" s="72" t="s">
        <v>663</v>
      </c>
      <c r="C352" s="73" t="s">
        <v>408</v>
      </c>
      <c r="D352" s="74">
        <v>1</v>
      </c>
      <c r="E352" s="75">
        <v>25</v>
      </c>
      <c r="F352" s="74">
        <v>25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4"/>
        <v>25</v>
      </c>
      <c r="O352" s="25">
        <f t="shared" si="35"/>
        <v>25</v>
      </c>
    </row>
    <row r="353" spans="1:15" s="26" customFormat="1" ht="13.2" x14ac:dyDescent="0.25">
      <c r="A353" s="70">
        <v>241</v>
      </c>
      <c r="B353" s="72" t="s">
        <v>664</v>
      </c>
      <c r="C353" s="73" t="s">
        <v>357</v>
      </c>
      <c r="D353" s="74" t="s">
        <v>665</v>
      </c>
      <c r="E353" s="75">
        <v>9</v>
      </c>
      <c r="F353" s="74">
        <v>16397.45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4"/>
        <v>9</v>
      </c>
      <c r="O353" s="25">
        <f t="shared" si="35"/>
        <v>16397.45</v>
      </c>
    </row>
    <row r="354" spans="1:15" s="26" customFormat="1" ht="26.4" x14ac:dyDescent="0.25">
      <c r="A354" s="70">
        <v>242</v>
      </c>
      <c r="B354" s="72" t="s">
        <v>666</v>
      </c>
      <c r="C354" s="73" t="s">
        <v>326</v>
      </c>
      <c r="D354" s="74">
        <v>1</v>
      </c>
      <c r="E354" s="75"/>
      <c r="F354" s="74"/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4"/>
        <v>0</v>
      </c>
      <c r="O354" s="25">
        <f t="shared" si="35"/>
        <v>0</v>
      </c>
    </row>
    <row r="355" spans="1:15" s="26" customFormat="1" ht="13.2" x14ac:dyDescent="0.25">
      <c r="A355" s="70">
        <v>243</v>
      </c>
      <c r="B355" s="72" t="s">
        <v>667</v>
      </c>
      <c r="C355" s="73" t="s">
        <v>307</v>
      </c>
      <c r="D355" s="74">
        <v>1</v>
      </c>
      <c r="E355" s="75">
        <v>116</v>
      </c>
      <c r="F355" s="74">
        <v>116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4"/>
        <v>116</v>
      </c>
      <c r="O355" s="25">
        <f t="shared" si="35"/>
        <v>116</v>
      </c>
    </row>
    <row r="356" spans="1:15" s="26" customFormat="1" ht="13.2" x14ac:dyDescent="0.25">
      <c r="A356" s="70">
        <v>244</v>
      </c>
      <c r="B356" s="72" t="s">
        <v>668</v>
      </c>
      <c r="C356" s="73" t="s">
        <v>307</v>
      </c>
      <c r="D356" s="74">
        <v>1</v>
      </c>
      <c r="E356" s="75">
        <v>3</v>
      </c>
      <c r="F356" s="74">
        <v>3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4"/>
        <v>3</v>
      </c>
      <c r="O356" s="25">
        <f t="shared" si="35"/>
        <v>3</v>
      </c>
    </row>
    <row r="357" spans="1:15" s="26" customFormat="1" ht="13.2" x14ac:dyDescent="0.25">
      <c r="A357" s="70">
        <v>245</v>
      </c>
      <c r="B357" s="72" t="s">
        <v>669</v>
      </c>
      <c r="C357" s="73" t="s">
        <v>302</v>
      </c>
      <c r="D357" s="74" t="s">
        <v>670</v>
      </c>
      <c r="E357" s="75"/>
      <c r="F357" s="74"/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4"/>
        <v>0</v>
      </c>
      <c r="O357" s="25">
        <f t="shared" si="35"/>
        <v>0</v>
      </c>
    </row>
    <row r="358" spans="1:15" s="26" customFormat="1" ht="13.2" x14ac:dyDescent="0.25">
      <c r="A358" s="70">
        <v>246</v>
      </c>
      <c r="B358" s="72" t="s">
        <v>671</v>
      </c>
      <c r="C358" s="73" t="s">
        <v>307</v>
      </c>
      <c r="D358" s="74">
        <v>1</v>
      </c>
      <c r="E358" s="75">
        <v>2</v>
      </c>
      <c r="F358" s="74">
        <v>2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4"/>
        <v>2</v>
      </c>
      <c r="O358" s="25">
        <f t="shared" si="35"/>
        <v>2</v>
      </c>
    </row>
    <row r="359" spans="1:15" s="26" customFormat="1" ht="26.4" x14ac:dyDescent="0.25">
      <c r="A359" s="70">
        <v>247</v>
      </c>
      <c r="B359" s="72" t="s">
        <v>672</v>
      </c>
      <c r="C359" s="73" t="s">
        <v>382</v>
      </c>
      <c r="D359" s="74">
        <v>1</v>
      </c>
      <c r="E359" s="75">
        <v>100</v>
      </c>
      <c r="F359" s="74">
        <v>100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4"/>
        <v>100</v>
      </c>
      <c r="O359" s="25">
        <f t="shared" si="35"/>
        <v>100</v>
      </c>
    </row>
    <row r="360" spans="1:15" s="26" customFormat="1" ht="13.2" x14ac:dyDescent="0.25">
      <c r="A360" s="70">
        <v>248</v>
      </c>
      <c r="B360" s="72" t="s">
        <v>673</v>
      </c>
      <c r="C360" s="73" t="s">
        <v>326</v>
      </c>
      <c r="D360" s="74">
        <v>1</v>
      </c>
      <c r="E360" s="75">
        <v>20</v>
      </c>
      <c r="F360" s="74">
        <v>20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4"/>
        <v>20</v>
      </c>
      <c r="O360" s="25">
        <f t="shared" si="35"/>
        <v>20</v>
      </c>
    </row>
    <row r="361" spans="1:15" s="26" customFormat="1" ht="26.4" x14ac:dyDescent="0.25">
      <c r="A361" s="70">
        <v>249</v>
      </c>
      <c r="B361" s="72" t="s">
        <v>674</v>
      </c>
      <c r="C361" s="73" t="s">
        <v>326</v>
      </c>
      <c r="D361" s="74" t="s">
        <v>675</v>
      </c>
      <c r="E361" s="75">
        <v>80</v>
      </c>
      <c r="F361" s="74">
        <v>2908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4"/>
        <v>80</v>
      </c>
      <c r="O361" s="25">
        <f t="shared" si="35"/>
        <v>2908</v>
      </c>
    </row>
    <row r="362" spans="1:15" s="26" customFormat="1" ht="13.2" x14ac:dyDescent="0.25">
      <c r="A362" s="70">
        <v>250</v>
      </c>
      <c r="B362" s="72" t="s">
        <v>676</v>
      </c>
      <c r="C362" s="73" t="s">
        <v>326</v>
      </c>
      <c r="D362" s="74">
        <v>1</v>
      </c>
      <c r="E362" s="75">
        <v>300</v>
      </c>
      <c r="F362" s="74">
        <v>300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4"/>
        <v>300</v>
      </c>
      <c r="O362" s="25">
        <f t="shared" si="35"/>
        <v>300</v>
      </c>
    </row>
    <row r="363" spans="1:15" s="26" customFormat="1" ht="13.2" x14ac:dyDescent="0.25">
      <c r="A363" s="70">
        <v>251</v>
      </c>
      <c r="B363" s="72" t="s">
        <v>677</v>
      </c>
      <c r="C363" s="73" t="s">
        <v>326</v>
      </c>
      <c r="D363" s="74">
        <v>12</v>
      </c>
      <c r="E363" s="75">
        <v>360</v>
      </c>
      <c r="F363" s="74">
        <v>4320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4"/>
        <v>360</v>
      </c>
      <c r="O363" s="25">
        <f t="shared" si="35"/>
        <v>4320</v>
      </c>
    </row>
    <row r="364" spans="1:15" s="26" customFormat="1" ht="13.2" x14ac:dyDescent="0.25">
      <c r="A364" s="70">
        <v>252</v>
      </c>
      <c r="B364" s="72" t="s">
        <v>678</v>
      </c>
      <c r="C364" s="73" t="s">
        <v>323</v>
      </c>
      <c r="D364" s="74" t="s">
        <v>679</v>
      </c>
      <c r="E364" s="75"/>
      <c r="F364" s="74"/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4"/>
        <v>0</v>
      </c>
      <c r="O364" s="25">
        <f t="shared" si="35"/>
        <v>0</v>
      </c>
    </row>
    <row r="365" spans="1:15" s="26" customFormat="1" ht="26.4" x14ac:dyDescent="0.25">
      <c r="A365" s="70">
        <v>253</v>
      </c>
      <c r="B365" s="72" t="s">
        <v>309</v>
      </c>
      <c r="C365" s="73" t="s">
        <v>310</v>
      </c>
      <c r="D365" s="74" t="s">
        <v>311</v>
      </c>
      <c r="E365" s="75"/>
      <c r="F365" s="74"/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4"/>
        <v>0</v>
      </c>
      <c r="O365" s="25">
        <f t="shared" si="35"/>
        <v>0</v>
      </c>
    </row>
    <row r="366" spans="1:15" s="26" customFormat="1" ht="13.2" x14ac:dyDescent="0.25">
      <c r="A366" s="70">
        <v>254</v>
      </c>
      <c r="B366" s="72" t="s">
        <v>680</v>
      </c>
      <c r="C366" s="73" t="s">
        <v>307</v>
      </c>
      <c r="D366" s="74">
        <v>1</v>
      </c>
      <c r="E366" s="75">
        <v>30</v>
      </c>
      <c r="F366" s="74">
        <v>30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4"/>
        <v>30</v>
      </c>
      <c r="O366" s="25">
        <f t="shared" si="35"/>
        <v>30</v>
      </c>
    </row>
    <row r="367" spans="1:15" s="26" customFormat="1" ht="13.2" x14ac:dyDescent="0.25">
      <c r="A367" s="70">
        <v>255</v>
      </c>
      <c r="B367" s="72" t="s">
        <v>681</v>
      </c>
      <c r="C367" s="73" t="s">
        <v>297</v>
      </c>
      <c r="D367" s="74">
        <v>600</v>
      </c>
      <c r="E367" s="75">
        <v>4</v>
      </c>
      <c r="F367" s="74">
        <v>2400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4"/>
        <v>4</v>
      </c>
      <c r="O367" s="25">
        <f t="shared" si="35"/>
        <v>2400</v>
      </c>
    </row>
    <row r="368" spans="1:15" s="17" customFormat="1" ht="13.5" customHeight="1" thickBot="1" x14ac:dyDescent="0.3"/>
    <row r="369" spans="1:15" s="17" customFormat="1" ht="26.25" customHeight="1" x14ac:dyDescent="0.25">
      <c r="A369" s="94" t="s">
        <v>139</v>
      </c>
      <c r="B369" s="88" t="s">
        <v>32</v>
      </c>
      <c r="C369" s="99" t="s">
        <v>141</v>
      </c>
      <c r="D369" s="88" t="s">
        <v>142</v>
      </c>
      <c r="E369" s="88" t="s">
        <v>293</v>
      </c>
      <c r="F369" s="88"/>
      <c r="G369" s="89" t="s">
        <v>146</v>
      </c>
    </row>
    <row r="370" spans="1:15" s="17" customFormat="1" ht="12.75" customHeight="1" x14ac:dyDescent="0.25">
      <c r="A370" s="95"/>
      <c r="B370" s="97"/>
      <c r="C370" s="100"/>
      <c r="D370" s="97"/>
      <c r="E370" s="92" t="s">
        <v>147</v>
      </c>
      <c r="F370" s="92" t="s">
        <v>148</v>
      </c>
      <c r="G370" s="90"/>
    </row>
    <row r="371" spans="1:15" s="17" customFormat="1" ht="13.5" customHeight="1" thickBot="1" x14ac:dyDescent="0.3">
      <c r="A371" s="96"/>
      <c r="B371" s="98"/>
      <c r="C371" s="101"/>
      <c r="D371" s="98"/>
      <c r="E371" s="93"/>
      <c r="F371" s="93"/>
      <c r="G371" s="91"/>
    </row>
    <row r="372" spans="1:15" s="26" customFormat="1" ht="13.2" x14ac:dyDescent="0.25">
      <c r="A372" s="70">
        <v>256</v>
      </c>
      <c r="B372" s="72" t="s">
        <v>682</v>
      </c>
      <c r="C372" s="73" t="s">
        <v>326</v>
      </c>
      <c r="D372" s="74">
        <v>1</v>
      </c>
      <c r="E372" s="75">
        <v>166</v>
      </c>
      <c r="F372" s="74">
        <v>166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ref="N372:N391" si="36">E372</f>
        <v>166</v>
      </c>
      <c r="O372" s="25">
        <f t="shared" ref="O372:O391" si="37">F372</f>
        <v>166</v>
      </c>
    </row>
    <row r="373" spans="1:15" s="26" customFormat="1" ht="13.2" x14ac:dyDescent="0.25">
      <c r="A373" s="70">
        <v>257</v>
      </c>
      <c r="B373" s="72" t="s">
        <v>683</v>
      </c>
      <c r="C373" s="73" t="s">
        <v>684</v>
      </c>
      <c r="D373" s="74">
        <v>20</v>
      </c>
      <c r="E373" s="75">
        <v>172</v>
      </c>
      <c r="F373" s="74">
        <v>3440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6"/>
        <v>172</v>
      </c>
      <c r="O373" s="25">
        <f t="shared" si="37"/>
        <v>3440</v>
      </c>
    </row>
    <row r="374" spans="1:15" s="26" customFormat="1" ht="13.2" x14ac:dyDescent="0.25">
      <c r="A374" s="70">
        <v>258</v>
      </c>
      <c r="B374" s="72" t="s">
        <v>685</v>
      </c>
      <c r="C374" s="73" t="s">
        <v>297</v>
      </c>
      <c r="D374" s="74">
        <v>450</v>
      </c>
      <c r="E374" s="75">
        <v>8.5</v>
      </c>
      <c r="F374" s="74">
        <v>3825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6"/>
        <v>8.5</v>
      </c>
      <c r="O374" s="25">
        <f t="shared" si="37"/>
        <v>3825</v>
      </c>
    </row>
    <row r="375" spans="1:15" s="26" customFormat="1" ht="13.2" x14ac:dyDescent="0.25">
      <c r="A375" s="70">
        <v>259</v>
      </c>
      <c r="B375" s="72" t="s">
        <v>686</v>
      </c>
      <c r="C375" s="73" t="s">
        <v>297</v>
      </c>
      <c r="D375" s="74">
        <v>50</v>
      </c>
      <c r="E375" s="75">
        <v>871</v>
      </c>
      <c r="F375" s="74">
        <v>43550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6"/>
        <v>871</v>
      </c>
      <c r="O375" s="25">
        <f t="shared" si="37"/>
        <v>43550</v>
      </c>
    </row>
    <row r="376" spans="1:15" s="26" customFormat="1" ht="39.6" x14ac:dyDescent="0.25">
      <c r="A376" s="70">
        <v>260</v>
      </c>
      <c r="B376" s="72" t="s">
        <v>687</v>
      </c>
      <c r="C376" s="73" t="s">
        <v>321</v>
      </c>
      <c r="D376" s="74" t="s">
        <v>688</v>
      </c>
      <c r="E376" s="75">
        <v>735</v>
      </c>
      <c r="F376" s="74">
        <v>2815.01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6"/>
        <v>735</v>
      </c>
      <c r="O376" s="25">
        <f t="shared" si="37"/>
        <v>2815.01</v>
      </c>
    </row>
    <row r="377" spans="1:15" s="26" customFormat="1" ht="26.4" x14ac:dyDescent="0.25">
      <c r="A377" s="70">
        <v>261</v>
      </c>
      <c r="B377" s="72" t="s">
        <v>689</v>
      </c>
      <c r="C377" s="73" t="s">
        <v>321</v>
      </c>
      <c r="D377" s="74">
        <v>1</v>
      </c>
      <c r="E377" s="75">
        <v>200</v>
      </c>
      <c r="F377" s="74">
        <v>200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6"/>
        <v>200</v>
      </c>
      <c r="O377" s="25">
        <f t="shared" si="37"/>
        <v>200</v>
      </c>
    </row>
    <row r="378" spans="1:15" s="26" customFormat="1" ht="13.2" x14ac:dyDescent="0.25">
      <c r="A378" s="70">
        <v>262</v>
      </c>
      <c r="B378" s="72" t="s">
        <v>690</v>
      </c>
      <c r="C378" s="73" t="s">
        <v>408</v>
      </c>
      <c r="D378" s="74" t="s">
        <v>691</v>
      </c>
      <c r="E378" s="75">
        <v>370</v>
      </c>
      <c r="F378" s="74">
        <v>8391.6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6"/>
        <v>370</v>
      </c>
      <c r="O378" s="25">
        <f t="shared" si="37"/>
        <v>8391.6</v>
      </c>
    </row>
    <row r="379" spans="1:15" s="26" customFormat="1" ht="13.2" x14ac:dyDescent="0.25">
      <c r="A379" s="70">
        <v>263</v>
      </c>
      <c r="B379" s="72" t="s">
        <v>692</v>
      </c>
      <c r="C379" s="73" t="s">
        <v>297</v>
      </c>
      <c r="D379" s="74">
        <v>50</v>
      </c>
      <c r="E379" s="75">
        <v>29</v>
      </c>
      <c r="F379" s="74">
        <v>1450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6"/>
        <v>29</v>
      </c>
      <c r="O379" s="25">
        <f t="shared" si="37"/>
        <v>1450</v>
      </c>
    </row>
    <row r="380" spans="1:15" s="26" customFormat="1" ht="13.2" x14ac:dyDescent="0.25">
      <c r="A380" s="70">
        <v>264</v>
      </c>
      <c r="B380" s="72" t="s">
        <v>693</v>
      </c>
      <c r="C380" s="73" t="s">
        <v>297</v>
      </c>
      <c r="D380" s="74">
        <v>1</v>
      </c>
      <c r="E380" s="75">
        <v>32</v>
      </c>
      <c r="F380" s="74">
        <v>32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6"/>
        <v>32</v>
      </c>
      <c r="O380" s="25">
        <f t="shared" si="37"/>
        <v>32</v>
      </c>
    </row>
    <row r="381" spans="1:15" s="26" customFormat="1" ht="13.2" x14ac:dyDescent="0.25">
      <c r="A381" s="70">
        <v>265</v>
      </c>
      <c r="B381" s="72" t="s">
        <v>694</v>
      </c>
      <c r="C381" s="73" t="s">
        <v>297</v>
      </c>
      <c r="D381" s="74">
        <v>100</v>
      </c>
      <c r="E381" s="75">
        <v>738</v>
      </c>
      <c r="F381" s="74">
        <v>73800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6"/>
        <v>738</v>
      </c>
      <c r="O381" s="25">
        <f t="shared" si="37"/>
        <v>73800</v>
      </c>
    </row>
    <row r="382" spans="1:15" s="26" customFormat="1" ht="13.2" x14ac:dyDescent="0.25">
      <c r="A382" s="70">
        <v>266</v>
      </c>
      <c r="B382" s="72" t="s">
        <v>695</v>
      </c>
      <c r="C382" s="73" t="s">
        <v>297</v>
      </c>
      <c r="D382" s="74">
        <v>1</v>
      </c>
      <c r="E382" s="75">
        <v>3</v>
      </c>
      <c r="F382" s="74">
        <v>3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6"/>
        <v>3</v>
      </c>
      <c r="O382" s="25">
        <f t="shared" si="37"/>
        <v>3</v>
      </c>
    </row>
    <row r="383" spans="1:15" s="26" customFormat="1" ht="13.2" x14ac:dyDescent="0.25">
      <c r="A383" s="70">
        <v>267</v>
      </c>
      <c r="B383" s="72" t="s">
        <v>696</v>
      </c>
      <c r="C383" s="73" t="s">
        <v>697</v>
      </c>
      <c r="D383" s="74">
        <v>1</v>
      </c>
      <c r="E383" s="75"/>
      <c r="F383" s="74"/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6"/>
        <v>0</v>
      </c>
      <c r="O383" s="25">
        <f t="shared" si="37"/>
        <v>0</v>
      </c>
    </row>
    <row r="384" spans="1:15" s="26" customFormat="1" ht="26.4" x14ac:dyDescent="0.25">
      <c r="A384" s="70">
        <v>268</v>
      </c>
      <c r="B384" s="72" t="s">
        <v>698</v>
      </c>
      <c r="C384" s="73" t="s">
        <v>697</v>
      </c>
      <c r="D384" s="74">
        <v>1</v>
      </c>
      <c r="E384" s="75"/>
      <c r="F384" s="74"/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6"/>
        <v>0</v>
      </c>
      <c r="O384" s="25">
        <f t="shared" si="37"/>
        <v>0</v>
      </c>
    </row>
    <row r="385" spans="1:15" s="26" customFormat="1" ht="13.2" x14ac:dyDescent="0.25">
      <c r="A385" s="70">
        <v>269</v>
      </c>
      <c r="B385" s="72" t="s">
        <v>699</v>
      </c>
      <c r="C385" s="73" t="s">
        <v>522</v>
      </c>
      <c r="D385" s="74">
        <v>1</v>
      </c>
      <c r="E385" s="75">
        <v>45</v>
      </c>
      <c r="F385" s="74">
        <v>45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6"/>
        <v>45</v>
      </c>
      <c r="O385" s="25">
        <f t="shared" si="37"/>
        <v>45</v>
      </c>
    </row>
    <row r="386" spans="1:15" s="26" customFormat="1" ht="26.4" x14ac:dyDescent="0.25">
      <c r="A386" s="70">
        <v>270</v>
      </c>
      <c r="B386" s="72" t="s">
        <v>700</v>
      </c>
      <c r="C386" s="73" t="s">
        <v>522</v>
      </c>
      <c r="D386" s="74">
        <v>1</v>
      </c>
      <c r="E386" s="75">
        <v>100</v>
      </c>
      <c r="F386" s="74">
        <v>100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6"/>
        <v>100</v>
      </c>
      <c r="O386" s="25">
        <f t="shared" si="37"/>
        <v>100</v>
      </c>
    </row>
    <row r="387" spans="1:15" s="26" customFormat="1" ht="13.2" x14ac:dyDescent="0.25">
      <c r="A387" s="70">
        <v>271</v>
      </c>
      <c r="B387" s="72" t="s">
        <v>701</v>
      </c>
      <c r="C387" s="73" t="s">
        <v>305</v>
      </c>
      <c r="D387" s="74">
        <v>1</v>
      </c>
      <c r="E387" s="75">
        <v>14</v>
      </c>
      <c r="F387" s="74">
        <v>14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6"/>
        <v>14</v>
      </c>
      <c r="O387" s="25">
        <f t="shared" si="37"/>
        <v>14</v>
      </c>
    </row>
    <row r="388" spans="1:15" s="26" customFormat="1" ht="13.2" x14ac:dyDescent="0.25">
      <c r="A388" s="70">
        <v>272</v>
      </c>
      <c r="B388" s="72" t="s">
        <v>702</v>
      </c>
      <c r="C388" s="73" t="s">
        <v>305</v>
      </c>
      <c r="D388" s="74">
        <v>1</v>
      </c>
      <c r="E388" s="75">
        <v>13</v>
      </c>
      <c r="F388" s="74">
        <v>13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6"/>
        <v>13</v>
      </c>
      <c r="O388" s="25">
        <f t="shared" si="37"/>
        <v>13</v>
      </c>
    </row>
    <row r="389" spans="1:15" s="26" customFormat="1" ht="26.4" x14ac:dyDescent="0.25">
      <c r="A389" s="70">
        <v>273</v>
      </c>
      <c r="B389" s="72" t="s">
        <v>703</v>
      </c>
      <c r="C389" s="73" t="s">
        <v>326</v>
      </c>
      <c r="D389" s="74">
        <v>100</v>
      </c>
      <c r="E389" s="75">
        <v>220</v>
      </c>
      <c r="F389" s="74">
        <v>22000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6"/>
        <v>220</v>
      </c>
      <c r="O389" s="25">
        <f t="shared" si="37"/>
        <v>22000</v>
      </c>
    </row>
    <row r="390" spans="1:15" s="26" customFormat="1" ht="26.4" x14ac:dyDescent="0.25">
      <c r="A390" s="70">
        <v>274</v>
      </c>
      <c r="B390" s="72" t="s">
        <v>704</v>
      </c>
      <c r="C390" s="73" t="s">
        <v>305</v>
      </c>
      <c r="D390" s="74" t="s">
        <v>705</v>
      </c>
      <c r="E390" s="75">
        <v>224</v>
      </c>
      <c r="F390" s="74">
        <v>319650.24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6"/>
        <v>224</v>
      </c>
      <c r="O390" s="25">
        <f t="shared" si="37"/>
        <v>319650.24</v>
      </c>
    </row>
    <row r="391" spans="1:15" s="26" customFormat="1" ht="13.2" x14ac:dyDescent="0.25">
      <c r="A391" s="70">
        <v>275</v>
      </c>
      <c r="B391" s="72" t="s">
        <v>706</v>
      </c>
      <c r="C391" s="73" t="s">
        <v>305</v>
      </c>
      <c r="D391" s="74">
        <v>25</v>
      </c>
      <c r="E391" s="75">
        <v>15</v>
      </c>
      <c r="F391" s="74">
        <v>375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6"/>
        <v>15</v>
      </c>
      <c r="O391" s="25">
        <f t="shared" si="37"/>
        <v>375</v>
      </c>
    </row>
    <row r="392" spans="1:15" s="17" customFormat="1" ht="13.5" customHeight="1" thickBot="1" x14ac:dyDescent="0.3"/>
    <row r="393" spans="1:15" s="17" customFormat="1" ht="26.25" customHeight="1" x14ac:dyDescent="0.25">
      <c r="A393" s="94" t="s">
        <v>139</v>
      </c>
      <c r="B393" s="88" t="s">
        <v>32</v>
      </c>
      <c r="C393" s="99" t="s">
        <v>141</v>
      </c>
      <c r="D393" s="88" t="s">
        <v>142</v>
      </c>
      <c r="E393" s="88" t="s">
        <v>293</v>
      </c>
      <c r="F393" s="88"/>
      <c r="G393" s="89" t="s">
        <v>146</v>
      </c>
    </row>
    <row r="394" spans="1:15" s="17" customFormat="1" ht="12.75" customHeight="1" x14ac:dyDescent="0.25">
      <c r="A394" s="95"/>
      <c r="B394" s="97"/>
      <c r="C394" s="100"/>
      <c r="D394" s="97"/>
      <c r="E394" s="92" t="s">
        <v>147</v>
      </c>
      <c r="F394" s="92" t="s">
        <v>148</v>
      </c>
      <c r="G394" s="90"/>
    </row>
    <row r="395" spans="1:15" s="17" customFormat="1" ht="13.5" customHeight="1" thickBot="1" x14ac:dyDescent="0.3">
      <c r="A395" s="96"/>
      <c r="B395" s="98"/>
      <c r="C395" s="101"/>
      <c r="D395" s="98"/>
      <c r="E395" s="93"/>
      <c r="F395" s="93"/>
      <c r="G395" s="91"/>
    </row>
    <row r="396" spans="1:15" s="26" customFormat="1" ht="13.2" x14ac:dyDescent="0.25">
      <c r="A396" s="70">
        <v>276</v>
      </c>
      <c r="B396" s="72" t="s">
        <v>707</v>
      </c>
      <c r="C396" s="73" t="s">
        <v>326</v>
      </c>
      <c r="D396" s="74">
        <v>220</v>
      </c>
      <c r="E396" s="75">
        <v>141</v>
      </c>
      <c r="F396" s="74">
        <v>31020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ref="N396:N408" si="38">E396</f>
        <v>141</v>
      </c>
      <c r="O396" s="25">
        <f t="shared" ref="O396:O408" si="39">F396</f>
        <v>31020</v>
      </c>
    </row>
    <row r="397" spans="1:15" s="26" customFormat="1" ht="13.2" x14ac:dyDescent="0.25">
      <c r="A397" s="70">
        <v>277</v>
      </c>
      <c r="B397" s="72" t="s">
        <v>708</v>
      </c>
      <c r="C397" s="73" t="s">
        <v>709</v>
      </c>
      <c r="D397" s="74" t="s">
        <v>710</v>
      </c>
      <c r="E397" s="75"/>
      <c r="F397" s="74"/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8"/>
        <v>0</v>
      </c>
      <c r="O397" s="25">
        <f t="shared" si="39"/>
        <v>0</v>
      </c>
    </row>
    <row r="398" spans="1:15" s="26" customFormat="1" ht="13.2" x14ac:dyDescent="0.25">
      <c r="A398" s="70">
        <v>278</v>
      </c>
      <c r="B398" s="72" t="s">
        <v>711</v>
      </c>
      <c r="C398" s="73" t="s">
        <v>307</v>
      </c>
      <c r="D398" s="74">
        <v>49</v>
      </c>
      <c r="E398" s="75">
        <v>79</v>
      </c>
      <c r="F398" s="74">
        <v>3871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8"/>
        <v>79</v>
      </c>
      <c r="O398" s="25">
        <f t="shared" si="39"/>
        <v>3871</v>
      </c>
    </row>
    <row r="399" spans="1:15" s="26" customFormat="1" ht="13.2" x14ac:dyDescent="0.25">
      <c r="A399" s="70">
        <v>279</v>
      </c>
      <c r="B399" s="72" t="s">
        <v>712</v>
      </c>
      <c r="C399" s="73" t="s">
        <v>408</v>
      </c>
      <c r="D399" s="74">
        <v>1</v>
      </c>
      <c r="E399" s="75">
        <v>50</v>
      </c>
      <c r="F399" s="74">
        <v>50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8"/>
        <v>50</v>
      </c>
      <c r="O399" s="25">
        <f t="shared" si="39"/>
        <v>50</v>
      </c>
    </row>
    <row r="400" spans="1:15" s="26" customFormat="1" ht="13.2" x14ac:dyDescent="0.25">
      <c r="A400" s="70">
        <v>280</v>
      </c>
      <c r="B400" s="72" t="s">
        <v>713</v>
      </c>
      <c r="C400" s="73" t="s">
        <v>307</v>
      </c>
      <c r="D400" s="74" t="s">
        <v>714</v>
      </c>
      <c r="E400" s="75">
        <v>88</v>
      </c>
      <c r="F400" s="74">
        <v>46523.090000000004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8"/>
        <v>88</v>
      </c>
      <c r="O400" s="25">
        <f t="shared" si="39"/>
        <v>46523.090000000004</v>
      </c>
    </row>
    <row r="401" spans="1:15" s="26" customFormat="1" ht="13.2" x14ac:dyDescent="0.25">
      <c r="A401" s="70">
        <v>281</v>
      </c>
      <c r="B401" s="72" t="s">
        <v>715</v>
      </c>
      <c r="C401" s="73" t="s">
        <v>307</v>
      </c>
      <c r="D401" s="74" t="s">
        <v>716</v>
      </c>
      <c r="E401" s="75">
        <v>237</v>
      </c>
      <c r="F401" s="74">
        <v>73316.66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8"/>
        <v>237</v>
      </c>
      <c r="O401" s="25">
        <f t="shared" si="39"/>
        <v>73316.66</v>
      </c>
    </row>
    <row r="402" spans="1:15" s="26" customFormat="1" ht="13.2" x14ac:dyDescent="0.25">
      <c r="A402" s="70">
        <v>282</v>
      </c>
      <c r="B402" s="72" t="s">
        <v>717</v>
      </c>
      <c r="C402" s="73" t="s">
        <v>408</v>
      </c>
      <c r="D402" s="74">
        <v>1</v>
      </c>
      <c r="E402" s="75">
        <v>500</v>
      </c>
      <c r="F402" s="74">
        <v>500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8"/>
        <v>500</v>
      </c>
      <c r="O402" s="25">
        <f t="shared" si="39"/>
        <v>500</v>
      </c>
    </row>
    <row r="403" spans="1:15" s="26" customFormat="1" ht="13.2" x14ac:dyDescent="0.25">
      <c r="A403" s="70">
        <v>283</v>
      </c>
      <c r="B403" s="72" t="s">
        <v>718</v>
      </c>
      <c r="C403" s="73" t="s">
        <v>307</v>
      </c>
      <c r="D403" s="74" t="s">
        <v>719</v>
      </c>
      <c r="E403" s="75">
        <v>50</v>
      </c>
      <c r="F403" s="74">
        <v>1108.43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8"/>
        <v>50</v>
      </c>
      <c r="O403" s="25">
        <f t="shared" si="39"/>
        <v>1108.43</v>
      </c>
    </row>
    <row r="404" spans="1:15" s="26" customFormat="1" ht="39.6" x14ac:dyDescent="0.25">
      <c r="A404" s="70">
        <v>284</v>
      </c>
      <c r="B404" s="72" t="s">
        <v>720</v>
      </c>
      <c r="C404" s="73" t="s">
        <v>297</v>
      </c>
      <c r="D404" s="74" t="s">
        <v>721</v>
      </c>
      <c r="E404" s="75">
        <v>45</v>
      </c>
      <c r="F404" s="74">
        <v>56073.600000000006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8"/>
        <v>45</v>
      </c>
      <c r="O404" s="25">
        <f t="shared" si="39"/>
        <v>56073.600000000006</v>
      </c>
    </row>
    <row r="405" spans="1:15" s="26" customFormat="1" ht="52.8" x14ac:dyDescent="0.25">
      <c r="A405" s="70">
        <v>285</v>
      </c>
      <c r="B405" s="72" t="s">
        <v>722</v>
      </c>
      <c r="C405" s="73" t="s">
        <v>346</v>
      </c>
      <c r="D405" s="74">
        <v>420</v>
      </c>
      <c r="E405" s="75">
        <v>199</v>
      </c>
      <c r="F405" s="74">
        <v>83580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8"/>
        <v>199</v>
      </c>
      <c r="O405" s="25">
        <f t="shared" si="39"/>
        <v>83580</v>
      </c>
    </row>
    <row r="406" spans="1:15" s="26" customFormat="1" ht="52.8" x14ac:dyDescent="0.25">
      <c r="A406" s="70">
        <v>286</v>
      </c>
      <c r="B406" s="72" t="s">
        <v>723</v>
      </c>
      <c r="C406" s="73" t="s">
        <v>297</v>
      </c>
      <c r="D406" s="74">
        <v>420</v>
      </c>
      <c r="E406" s="75">
        <v>25</v>
      </c>
      <c r="F406" s="74">
        <v>10500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8"/>
        <v>25</v>
      </c>
      <c r="O406" s="25">
        <f t="shared" si="39"/>
        <v>10500</v>
      </c>
    </row>
    <row r="407" spans="1:15" s="26" customFormat="1" ht="52.8" x14ac:dyDescent="0.25">
      <c r="A407" s="70">
        <v>287</v>
      </c>
      <c r="B407" s="72" t="s">
        <v>724</v>
      </c>
      <c r="C407" s="73" t="s">
        <v>297</v>
      </c>
      <c r="D407" s="74" t="s">
        <v>725</v>
      </c>
      <c r="E407" s="75">
        <v>540</v>
      </c>
      <c r="F407" s="74">
        <v>17010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8"/>
        <v>540</v>
      </c>
      <c r="O407" s="25">
        <f t="shared" si="39"/>
        <v>17010</v>
      </c>
    </row>
    <row r="408" spans="1:15" s="26" customFormat="1" ht="26.4" x14ac:dyDescent="0.25">
      <c r="A408" s="70">
        <v>288</v>
      </c>
      <c r="B408" s="72" t="s">
        <v>726</v>
      </c>
      <c r="C408" s="73" t="s">
        <v>297</v>
      </c>
      <c r="D408" s="74" t="s">
        <v>727</v>
      </c>
      <c r="E408" s="75">
        <v>13</v>
      </c>
      <c r="F408" s="74">
        <v>7363.2000000000007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8"/>
        <v>13</v>
      </c>
      <c r="O408" s="25">
        <f t="shared" si="39"/>
        <v>7363.2000000000007</v>
      </c>
    </row>
    <row r="409" spans="1:15" s="17" customFormat="1" ht="13.5" customHeight="1" thickBot="1" x14ac:dyDescent="0.3"/>
    <row r="410" spans="1:15" s="17" customFormat="1" ht="26.25" customHeight="1" x14ac:dyDescent="0.25">
      <c r="A410" s="94" t="s">
        <v>139</v>
      </c>
      <c r="B410" s="88" t="s">
        <v>32</v>
      </c>
      <c r="C410" s="99" t="s">
        <v>141</v>
      </c>
      <c r="D410" s="88" t="s">
        <v>142</v>
      </c>
      <c r="E410" s="88" t="s">
        <v>293</v>
      </c>
      <c r="F410" s="88"/>
      <c r="G410" s="89" t="s">
        <v>146</v>
      </c>
    </row>
    <row r="411" spans="1:15" s="17" customFormat="1" ht="12.75" customHeight="1" x14ac:dyDescent="0.25">
      <c r="A411" s="95"/>
      <c r="B411" s="97"/>
      <c r="C411" s="100"/>
      <c r="D411" s="97"/>
      <c r="E411" s="92" t="s">
        <v>147</v>
      </c>
      <c r="F411" s="92" t="s">
        <v>148</v>
      </c>
      <c r="G411" s="90"/>
    </row>
    <row r="412" spans="1:15" s="17" customFormat="1" ht="13.5" customHeight="1" thickBot="1" x14ac:dyDescent="0.3">
      <c r="A412" s="96"/>
      <c r="B412" s="98"/>
      <c r="C412" s="101"/>
      <c r="D412" s="98"/>
      <c r="E412" s="93"/>
      <c r="F412" s="93"/>
      <c r="G412" s="91"/>
    </row>
    <row r="413" spans="1:15" s="26" customFormat="1" ht="26.4" x14ac:dyDescent="0.25">
      <c r="A413" s="70">
        <v>289</v>
      </c>
      <c r="B413" s="72" t="s">
        <v>728</v>
      </c>
      <c r="C413" s="73" t="s">
        <v>326</v>
      </c>
      <c r="D413" s="74">
        <v>1</v>
      </c>
      <c r="E413" s="75">
        <v>240</v>
      </c>
      <c r="F413" s="74">
        <v>240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ref="N413:N433" si="40">E413</f>
        <v>240</v>
      </c>
      <c r="O413" s="25">
        <f t="shared" ref="O413:O433" si="41">F413</f>
        <v>240</v>
      </c>
    </row>
    <row r="414" spans="1:15" s="26" customFormat="1" ht="13.2" x14ac:dyDescent="0.25">
      <c r="A414" s="70">
        <v>290</v>
      </c>
      <c r="B414" s="72" t="s">
        <v>729</v>
      </c>
      <c r="C414" s="73" t="s">
        <v>326</v>
      </c>
      <c r="D414" s="74">
        <v>1</v>
      </c>
      <c r="E414" s="75">
        <v>80</v>
      </c>
      <c r="F414" s="74">
        <v>80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0"/>
        <v>80</v>
      </c>
      <c r="O414" s="25">
        <f t="shared" si="41"/>
        <v>80</v>
      </c>
    </row>
    <row r="415" spans="1:15" s="26" customFormat="1" ht="26.4" x14ac:dyDescent="0.25">
      <c r="A415" s="70">
        <v>291</v>
      </c>
      <c r="B415" s="72" t="s">
        <v>730</v>
      </c>
      <c r="C415" s="73" t="s">
        <v>357</v>
      </c>
      <c r="D415" s="74" t="s">
        <v>731</v>
      </c>
      <c r="E415" s="75"/>
      <c r="F415" s="74"/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0"/>
        <v>0</v>
      </c>
      <c r="O415" s="25">
        <f t="shared" si="41"/>
        <v>0</v>
      </c>
    </row>
    <row r="416" spans="1:15" s="26" customFormat="1" ht="13.2" x14ac:dyDescent="0.25">
      <c r="A416" s="70">
        <v>292</v>
      </c>
      <c r="B416" s="72" t="s">
        <v>732</v>
      </c>
      <c r="C416" s="73" t="s">
        <v>302</v>
      </c>
      <c r="D416" s="74">
        <v>1</v>
      </c>
      <c r="E416" s="75">
        <v>200</v>
      </c>
      <c r="F416" s="74">
        <v>200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0"/>
        <v>200</v>
      </c>
      <c r="O416" s="25">
        <f t="shared" si="41"/>
        <v>200</v>
      </c>
    </row>
    <row r="417" spans="1:15" s="26" customFormat="1" ht="26.4" x14ac:dyDescent="0.25">
      <c r="A417" s="70">
        <v>293</v>
      </c>
      <c r="B417" s="72" t="s">
        <v>733</v>
      </c>
      <c r="C417" s="73" t="s">
        <v>533</v>
      </c>
      <c r="D417" s="74" t="s">
        <v>734</v>
      </c>
      <c r="E417" s="75">
        <v>1850</v>
      </c>
      <c r="F417" s="74">
        <v>407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0"/>
        <v>1850</v>
      </c>
      <c r="O417" s="25">
        <f t="shared" si="41"/>
        <v>407</v>
      </c>
    </row>
    <row r="418" spans="1:15" s="26" customFormat="1" ht="13.2" x14ac:dyDescent="0.25">
      <c r="A418" s="70">
        <v>294</v>
      </c>
      <c r="B418" s="72" t="s">
        <v>735</v>
      </c>
      <c r="C418" s="73" t="s">
        <v>302</v>
      </c>
      <c r="D418" s="74" t="s">
        <v>734</v>
      </c>
      <c r="E418" s="75">
        <v>1900</v>
      </c>
      <c r="F418" s="74">
        <v>418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0"/>
        <v>1900</v>
      </c>
      <c r="O418" s="25">
        <f t="shared" si="41"/>
        <v>418</v>
      </c>
    </row>
    <row r="419" spans="1:15" s="26" customFormat="1" ht="13.2" x14ac:dyDescent="0.25">
      <c r="A419" s="70">
        <v>295</v>
      </c>
      <c r="B419" s="72" t="s">
        <v>736</v>
      </c>
      <c r="C419" s="73" t="s">
        <v>302</v>
      </c>
      <c r="D419" s="74">
        <v>1</v>
      </c>
      <c r="E419" s="75">
        <v>1000</v>
      </c>
      <c r="F419" s="74">
        <v>1000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0"/>
        <v>1000</v>
      </c>
      <c r="O419" s="25">
        <f t="shared" si="41"/>
        <v>1000</v>
      </c>
    </row>
    <row r="420" spans="1:15" s="26" customFormat="1" ht="26.4" x14ac:dyDescent="0.25">
      <c r="A420" s="70">
        <v>296</v>
      </c>
      <c r="B420" s="72" t="s">
        <v>737</v>
      </c>
      <c r="C420" s="73" t="s">
        <v>357</v>
      </c>
      <c r="D420" s="74" t="s">
        <v>738</v>
      </c>
      <c r="E420" s="75">
        <v>1</v>
      </c>
      <c r="F420" s="74">
        <v>58.39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0"/>
        <v>1</v>
      </c>
      <c r="O420" s="25">
        <f t="shared" si="41"/>
        <v>58.39</v>
      </c>
    </row>
    <row r="421" spans="1:15" s="26" customFormat="1" ht="26.4" x14ac:dyDescent="0.25">
      <c r="A421" s="70">
        <v>297</v>
      </c>
      <c r="B421" s="72" t="s">
        <v>739</v>
      </c>
      <c r="C421" s="73" t="s">
        <v>533</v>
      </c>
      <c r="D421" s="74" t="s">
        <v>740</v>
      </c>
      <c r="E421" s="75">
        <v>60</v>
      </c>
      <c r="F421" s="74">
        <v>1757.4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0"/>
        <v>60</v>
      </c>
      <c r="O421" s="25">
        <f t="shared" si="41"/>
        <v>1757.4</v>
      </c>
    </row>
    <row r="422" spans="1:15" s="26" customFormat="1" ht="13.2" x14ac:dyDescent="0.25">
      <c r="A422" s="70">
        <v>298</v>
      </c>
      <c r="B422" s="72" t="s">
        <v>741</v>
      </c>
      <c r="C422" s="73" t="s">
        <v>302</v>
      </c>
      <c r="D422" s="74" t="s">
        <v>740</v>
      </c>
      <c r="E422" s="75">
        <v>820</v>
      </c>
      <c r="F422" s="74">
        <v>24017.800000000003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0"/>
        <v>820</v>
      </c>
      <c r="O422" s="25">
        <f t="shared" si="41"/>
        <v>24017.800000000003</v>
      </c>
    </row>
    <row r="423" spans="1:15" s="26" customFormat="1" ht="13.2" x14ac:dyDescent="0.25">
      <c r="A423" s="70">
        <v>299</v>
      </c>
      <c r="B423" s="72" t="s">
        <v>742</v>
      </c>
      <c r="C423" s="73" t="s">
        <v>305</v>
      </c>
      <c r="D423" s="74">
        <v>1</v>
      </c>
      <c r="E423" s="75">
        <v>15</v>
      </c>
      <c r="F423" s="74">
        <v>15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0"/>
        <v>15</v>
      </c>
      <c r="O423" s="25">
        <f t="shared" si="41"/>
        <v>15</v>
      </c>
    </row>
    <row r="424" spans="1:15" s="26" customFormat="1" ht="26.4" x14ac:dyDescent="0.25">
      <c r="A424" s="70">
        <v>300</v>
      </c>
      <c r="B424" s="72" t="s">
        <v>743</v>
      </c>
      <c r="C424" s="73" t="s">
        <v>408</v>
      </c>
      <c r="D424" s="74">
        <v>1</v>
      </c>
      <c r="E424" s="75">
        <v>7</v>
      </c>
      <c r="F424" s="74">
        <v>7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0"/>
        <v>7</v>
      </c>
      <c r="O424" s="25">
        <f t="shared" si="41"/>
        <v>7</v>
      </c>
    </row>
    <row r="425" spans="1:15" s="26" customFormat="1" ht="13.2" x14ac:dyDescent="0.25">
      <c r="A425" s="70">
        <v>301</v>
      </c>
      <c r="B425" s="72" t="s">
        <v>744</v>
      </c>
      <c r="C425" s="73" t="s">
        <v>408</v>
      </c>
      <c r="D425" s="74">
        <v>1</v>
      </c>
      <c r="E425" s="75">
        <v>1935</v>
      </c>
      <c r="F425" s="74">
        <v>1935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0"/>
        <v>1935</v>
      </c>
      <c r="O425" s="25">
        <f t="shared" si="41"/>
        <v>1935</v>
      </c>
    </row>
    <row r="426" spans="1:15" s="26" customFormat="1" ht="13.2" x14ac:dyDescent="0.25">
      <c r="A426" s="70">
        <v>302</v>
      </c>
      <c r="B426" s="72" t="s">
        <v>745</v>
      </c>
      <c r="C426" s="73" t="s">
        <v>315</v>
      </c>
      <c r="D426" s="74">
        <v>1</v>
      </c>
      <c r="E426" s="75">
        <v>300</v>
      </c>
      <c r="F426" s="74">
        <v>300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0"/>
        <v>300</v>
      </c>
      <c r="O426" s="25">
        <f t="shared" si="41"/>
        <v>300</v>
      </c>
    </row>
    <row r="427" spans="1:15" s="26" customFormat="1" ht="39.6" x14ac:dyDescent="0.25">
      <c r="A427" s="70">
        <v>303</v>
      </c>
      <c r="B427" s="72" t="s">
        <v>746</v>
      </c>
      <c r="C427" s="73" t="s">
        <v>408</v>
      </c>
      <c r="D427" s="74">
        <v>1</v>
      </c>
      <c r="E427" s="75">
        <v>1100</v>
      </c>
      <c r="F427" s="74">
        <v>1100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0"/>
        <v>1100</v>
      </c>
      <c r="O427" s="25">
        <f t="shared" si="41"/>
        <v>1100</v>
      </c>
    </row>
    <row r="428" spans="1:15" s="26" customFormat="1" ht="13.2" x14ac:dyDescent="0.25">
      <c r="A428" s="70">
        <v>304</v>
      </c>
      <c r="B428" s="72" t="s">
        <v>747</v>
      </c>
      <c r="C428" s="73" t="s">
        <v>357</v>
      </c>
      <c r="D428" s="74">
        <v>100</v>
      </c>
      <c r="E428" s="75">
        <v>15</v>
      </c>
      <c r="F428" s="74">
        <v>1500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0"/>
        <v>15</v>
      </c>
      <c r="O428" s="25">
        <f t="shared" si="41"/>
        <v>1500</v>
      </c>
    </row>
    <row r="429" spans="1:15" s="26" customFormat="1" ht="13.2" x14ac:dyDescent="0.25">
      <c r="A429" s="70">
        <v>305</v>
      </c>
      <c r="B429" s="72" t="s">
        <v>748</v>
      </c>
      <c r="C429" s="73" t="s">
        <v>305</v>
      </c>
      <c r="D429" s="74">
        <v>1</v>
      </c>
      <c r="E429" s="75">
        <v>50</v>
      </c>
      <c r="F429" s="74">
        <v>50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0"/>
        <v>50</v>
      </c>
      <c r="O429" s="25">
        <f t="shared" si="41"/>
        <v>50</v>
      </c>
    </row>
    <row r="430" spans="1:15" s="26" customFormat="1" ht="13.2" x14ac:dyDescent="0.25">
      <c r="A430" s="70">
        <v>306</v>
      </c>
      <c r="B430" s="72" t="s">
        <v>749</v>
      </c>
      <c r="C430" s="73" t="s">
        <v>305</v>
      </c>
      <c r="D430" s="74" t="s">
        <v>750</v>
      </c>
      <c r="E430" s="75">
        <v>176</v>
      </c>
      <c r="F430" s="74">
        <v>3085.44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0"/>
        <v>176</v>
      </c>
      <c r="O430" s="25">
        <f t="shared" si="41"/>
        <v>3085.44</v>
      </c>
    </row>
    <row r="431" spans="1:15" s="26" customFormat="1" ht="13.2" x14ac:dyDescent="0.25">
      <c r="A431" s="70">
        <v>307</v>
      </c>
      <c r="B431" s="72" t="s">
        <v>751</v>
      </c>
      <c r="C431" s="73" t="s">
        <v>357</v>
      </c>
      <c r="D431" s="74" t="s">
        <v>752</v>
      </c>
      <c r="E431" s="75">
        <v>37</v>
      </c>
      <c r="F431" s="74">
        <v>9932.8900000000012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0"/>
        <v>37</v>
      </c>
      <c r="O431" s="25">
        <f t="shared" si="41"/>
        <v>9932.8900000000012</v>
      </c>
    </row>
    <row r="432" spans="1:15" s="26" customFormat="1" ht="26.4" x14ac:dyDescent="0.25">
      <c r="A432" s="70">
        <v>308</v>
      </c>
      <c r="B432" s="72" t="s">
        <v>753</v>
      </c>
      <c r="C432" s="73" t="s">
        <v>297</v>
      </c>
      <c r="D432" s="74" t="s">
        <v>754</v>
      </c>
      <c r="E432" s="75">
        <v>5.8000000000000007</v>
      </c>
      <c r="F432" s="74">
        <v>1108.81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0"/>
        <v>5.8000000000000007</v>
      </c>
      <c r="O432" s="25">
        <f t="shared" si="41"/>
        <v>1108.81</v>
      </c>
    </row>
    <row r="433" spans="1:15" s="26" customFormat="1" ht="13.2" x14ac:dyDescent="0.25">
      <c r="A433" s="70">
        <v>309</v>
      </c>
      <c r="B433" s="72" t="s">
        <v>755</v>
      </c>
      <c r="C433" s="73" t="s">
        <v>326</v>
      </c>
      <c r="D433" s="74">
        <v>175</v>
      </c>
      <c r="E433" s="75">
        <v>15</v>
      </c>
      <c r="F433" s="74">
        <v>2625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0"/>
        <v>15</v>
      </c>
      <c r="O433" s="25">
        <f t="shared" si="41"/>
        <v>2625</v>
      </c>
    </row>
    <row r="434" spans="1:15" s="17" customFormat="1" ht="13.5" customHeight="1" thickBot="1" x14ac:dyDescent="0.3"/>
    <row r="435" spans="1:15" s="17" customFormat="1" ht="26.25" customHeight="1" x14ac:dyDescent="0.25">
      <c r="A435" s="94" t="s">
        <v>139</v>
      </c>
      <c r="B435" s="88" t="s">
        <v>32</v>
      </c>
      <c r="C435" s="99" t="s">
        <v>141</v>
      </c>
      <c r="D435" s="88" t="s">
        <v>142</v>
      </c>
      <c r="E435" s="88" t="s">
        <v>293</v>
      </c>
      <c r="F435" s="88"/>
      <c r="G435" s="89" t="s">
        <v>146</v>
      </c>
    </row>
    <row r="436" spans="1:15" s="17" customFormat="1" ht="12.75" customHeight="1" x14ac:dyDescent="0.25">
      <c r="A436" s="95"/>
      <c r="B436" s="97"/>
      <c r="C436" s="100"/>
      <c r="D436" s="97"/>
      <c r="E436" s="92" t="s">
        <v>147</v>
      </c>
      <c r="F436" s="92" t="s">
        <v>148</v>
      </c>
      <c r="G436" s="90"/>
    </row>
    <row r="437" spans="1:15" s="17" customFormat="1" ht="13.5" customHeight="1" thickBot="1" x14ac:dyDescent="0.3">
      <c r="A437" s="96"/>
      <c r="B437" s="98"/>
      <c r="C437" s="101"/>
      <c r="D437" s="98"/>
      <c r="E437" s="93"/>
      <c r="F437" s="93"/>
      <c r="G437" s="91"/>
    </row>
    <row r="438" spans="1:15" s="26" customFormat="1" ht="13.2" x14ac:dyDescent="0.25">
      <c r="A438" s="70">
        <v>310</v>
      </c>
      <c r="B438" s="72" t="s">
        <v>756</v>
      </c>
      <c r="C438" s="73" t="s">
        <v>315</v>
      </c>
      <c r="D438" s="74">
        <v>1</v>
      </c>
      <c r="E438" s="75">
        <v>76608</v>
      </c>
      <c r="F438" s="74">
        <v>76608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ref="N438:N456" si="42">E438</f>
        <v>76608</v>
      </c>
      <c r="O438" s="25">
        <f t="shared" ref="O438:O456" si="43">F438</f>
        <v>76608</v>
      </c>
    </row>
    <row r="439" spans="1:15" s="26" customFormat="1" ht="26.4" x14ac:dyDescent="0.25">
      <c r="A439" s="70">
        <v>311</v>
      </c>
      <c r="B439" s="72" t="s">
        <v>757</v>
      </c>
      <c r="C439" s="73" t="s">
        <v>357</v>
      </c>
      <c r="D439" s="74" t="s">
        <v>758</v>
      </c>
      <c r="E439" s="75">
        <v>26</v>
      </c>
      <c r="F439" s="74">
        <v>4826.3100000000004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2"/>
        <v>26</v>
      </c>
      <c r="O439" s="25">
        <f t="shared" si="43"/>
        <v>4826.3100000000004</v>
      </c>
    </row>
    <row r="440" spans="1:15" s="26" customFormat="1" ht="13.2" x14ac:dyDescent="0.25">
      <c r="A440" s="70">
        <v>312</v>
      </c>
      <c r="B440" s="72" t="s">
        <v>759</v>
      </c>
      <c r="C440" s="73" t="s">
        <v>533</v>
      </c>
      <c r="D440" s="74">
        <v>1</v>
      </c>
      <c r="E440" s="75">
        <v>30</v>
      </c>
      <c r="F440" s="74">
        <v>30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2"/>
        <v>30</v>
      </c>
      <c r="O440" s="25">
        <f t="shared" si="43"/>
        <v>30</v>
      </c>
    </row>
    <row r="441" spans="1:15" s="26" customFormat="1" ht="13.2" x14ac:dyDescent="0.25">
      <c r="A441" s="70">
        <v>313</v>
      </c>
      <c r="B441" s="72" t="s">
        <v>760</v>
      </c>
      <c r="C441" s="73" t="s">
        <v>533</v>
      </c>
      <c r="D441" s="74">
        <v>1</v>
      </c>
      <c r="E441" s="75">
        <v>30</v>
      </c>
      <c r="F441" s="74">
        <v>30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2"/>
        <v>30</v>
      </c>
      <c r="O441" s="25">
        <f t="shared" si="43"/>
        <v>30</v>
      </c>
    </row>
    <row r="442" spans="1:15" s="26" customFormat="1" ht="26.4" x14ac:dyDescent="0.25">
      <c r="A442" s="70">
        <v>314</v>
      </c>
      <c r="B442" s="72" t="s">
        <v>761</v>
      </c>
      <c r="C442" s="73" t="s">
        <v>302</v>
      </c>
      <c r="D442" s="74">
        <v>1</v>
      </c>
      <c r="E442" s="75">
        <v>870</v>
      </c>
      <c r="F442" s="74">
        <v>870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2"/>
        <v>870</v>
      </c>
      <c r="O442" s="25">
        <f t="shared" si="43"/>
        <v>870</v>
      </c>
    </row>
    <row r="443" spans="1:15" s="26" customFormat="1" ht="13.2" x14ac:dyDescent="0.25">
      <c r="A443" s="70">
        <v>315</v>
      </c>
      <c r="B443" s="72" t="s">
        <v>762</v>
      </c>
      <c r="C443" s="73" t="s">
        <v>302</v>
      </c>
      <c r="D443" s="74">
        <v>1</v>
      </c>
      <c r="E443" s="75">
        <v>200</v>
      </c>
      <c r="F443" s="74">
        <v>200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2"/>
        <v>200</v>
      </c>
      <c r="O443" s="25">
        <f t="shared" si="43"/>
        <v>200</v>
      </c>
    </row>
    <row r="444" spans="1:15" s="26" customFormat="1" ht="26.4" x14ac:dyDescent="0.25">
      <c r="A444" s="70">
        <v>316</v>
      </c>
      <c r="B444" s="72" t="s">
        <v>763</v>
      </c>
      <c r="C444" s="73" t="s">
        <v>408</v>
      </c>
      <c r="D444" s="74">
        <v>1</v>
      </c>
      <c r="E444" s="75">
        <v>25</v>
      </c>
      <c r="F444" s="74">
        <v>25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2"/>
        <v>25</v>
      </c>
      <c r="O444" s="25">
        <f t="shared" si="43"/>
        <v>25</v>
      </c>
    </row>
    <row r="445" spans="1:15" s="26" customFormat="1" ht="26.4" x14ac:dyDescent="0.25">
      <c r="A445" s="70">
        <v>317</v>
      </c>
      <c r="B445" s="72" t="s">
        <v>764</v>
      </c>
      <c r="C445" s="73" t="s">
        <v>346</v>
      </c>
      <c r="D445" s="74" t="s">
        <v>765</v>
      </c>
      <c r="E445" s="75">
        <v>82</v>
      </c>
      <c r="F445" s="74">
        <v>8556.3700000000008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2"/>
        <v>82</v>
      </c>
      <c r="O445" s="25">
        <f t="shared" si="43"/>
        <v>8556.3700000000008</v>
      </c>
    </row>
    <row r="446" spans="1:15" s="26" customFormat="1" ht="26.4" x14ac:dyDescent="0.25">
      <c r="A446" s="70">
        <v>318</v>
      </c>
      <c r="B446" s="72" t="s">
        <v>766</v>
      </c>
      <c r="C446" s="73" t="s">
        <v>408</v>
      </c>
      <c r="D446" s="74" t="s">
        <v>767</v>
      </c>
      <c r="E446" s="75">
        <v>300</v>
      </c>
      <c r="F446" s="74">
        <v>11556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2"/>
        <v>300</v>
      </c>
      <c r="O446" s="25">
        <f t="shared" si="43"/>
        <v>11556</v>
      </c>
    </row>
    <row r="447" spans="1:15" s="26" customFormat="1" ht="39.6" x14ac:dyDescent="0.25">
      <c r="A447" s="70">
        <v>319</v>
      </c>
      <c r="B447" s="72" t="s">
        <v>768</v>
      </c>
      <c r="C447" s="73" t="s">
        <v>307</v>
      </c>
      <c r="D447" s="74" t="s">
        <v>769</v>
      </c>
      <c r="E447" s="75">
        <v>329</v>
      </c>
      <c r="F447" s="74">
        <v>122523.90000000001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2"/>
        <v>329</v>
      </c>
      <c r="O447" s="25">
        <f t="shared" si="43"/>
        <v>122523.90000000001</v>
      </c>
    </row>
    <row r="448" spans="1:15" s="26" customFormat="1" ht="26.4" x14ac:dyDescent="0.25">
      <c r="A448" s="70">
        <v>320</v>
      </c>
      <c r="B448" s="72" t="s">
        <v>770</v>
      </c>
      <c r="C448" s="73" t="s">
        <v>305</v>
      </c>
      <c r="D448" s="74" t="s">
        <v>771</v>
      </c>
      <c r="E448" s="75">
        <v>1760</v>
      </c>
      <c r="F448" s="74">
        <v>940156.19000000006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2"/>
        <v>1760</v>
      </c>
      <c r="O448" s="25">
        <f t="shared" si="43"/>
        <v>940156.19000000006</v>
      </c>
    </row>
    <row r="449" spans="1:15" s="26" customFormat="1" ht="39.6" x14ac:dyDescent="0.25">
      <c r="A449" s="70">
        <v>321</v>
      </c>
      <c r="B449" s="72" t="s">
        <v>772</v>
      </c>
      <c r="C449" s="73" t="s">
        <v>430</v>
      </c>
      <c r="D449" s="74">
        <v>577</v>
      </c>
      <c r="E449" s="75">
        <v>30</v>
      </c>
      <c r="F449" s="74">
        <v>17310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2"/>
        <v>30</v>
      </c>
      <c r="O449" s="25">
        <f t="shared" si="43"/>
        <v>17310</v>
      </c>
    </row>
    <row r="450" spans="1:15" s="26" customFormat="1" ht="13.2" x14ac:dyDescent="0.25">
      <c r="A450" s="70">
        <v>322</v>
      </c>
      <c r="B450" s="72" t="s">
        <v>773</v>
      </c>
      <c r="C450" s="73" t="s">
        <v>297</v>
      </c>
      <c r="D450" s="74">
        <v>150</v>
      </c>
      <c r="E450" s="75">
        <v>32</v>
      </c>
      <c r="F450" s="74">
        <v>4800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2"/>
        <v>32</v>
      </c>
      <c r="O450" s="25">
        <f t="shared" si="43"/>
        <v>4800</v>
      </c>
    </row>
    <row r="451" spans="1:15" s="26" customFormat="1" ht="26.4" x14ac:dyDescent="0.25">
      <c r="A451" s="70">
        <v>323</v>
      </c>
      <c r="B451" s="72" t="s">
        <v>774</v>
      </c>
      <c r="C451" s="73" t="s">
        <v>305</v>
      </c>
      <c r="D451" s="74" t="s">
        <v>775</v>
      </c>
      <c r="E451" s="75">
        <v>30</v>
      </c>
      <c r="F451" s="74">
        <v>2421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2"/>
        <v>30</v>
      </c>
      <c r="O451" s="25">
        <f t="shared" si="43"/>
        <v>2421</v>
      </c>
    </row>
    <row r="452" spans="1:15" s="26" customFormat="1" ht="13.2" x14ac:dyDescent="0.25">
      <c r="A452" s="70">
        <v>324</v>
      </c>
      <c r="B452" s="72" t="s">
        <v>776</v>
      </c>
      <c r="C452" s="73" t="s">
        <v>305</v>
      </c>
      <c r="D452" s="74">
        <v>1</v>
      </c>
      <c r="E452" s="75">
        <v>5820</v>
      </c>
      <c r="F452" s="74">
        <v>5820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2"/>
        <v>5820</v>
      </c>
      <c r="O452" s="25">
        <f t="shared" si="43"/>
        <v>5820</v>
      </c>
    </row>
    <row r="453" spans="1:15" s="26" customFormat="1" ht="26.4" x14ac:dyDescent="0.25">
      <c r="A453" s="70">
        <v>325</v>
      </c>
      <c r="B453" s="72" t="s">
        <v>777</v>
      </c>
      <c r="C453" s="73" t="s">
        <v>321</v>
      </c>
      <c r="D453" s="74">
        <v>1</v>
      </c>
      <c r="E453" s="75"/>
      <c r="F453" s="74"/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2"/>
        <v>0</v>
      </c>
      <c r="O453" s="25">
        <f t="shared" si="43"/>
        <v>0</v>
      </c>
    </row>
    <row r="454" spans="1:15" s="26" customFormat="1" ht="13.2" x14ac:dyDescent="0.25">
      <c r="A454" s="70">
        <v>326</v>
      </c>
      <c r="B454" s="72" t="s">
        <v>778</v>
      </c>
      <c r="C454" s="73" t="s">
        <v>305</v>
      </c>
      <c r="D454" s="74">
        <v>1</v>
      </c>
      <c r="E454" s="75">
        <v>200</v>
      </c>
      <c r="F454" s="74">
        <v>200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2"/>
        <v>200</v>
      </c>
      <c r="O454" s="25">
        <f t="shared" si="43"/>
        <v>200</v>
      </c>
    </row>
    <row r="455" spans="1:15" s="26" customFormat="1" ht="13.2" x14ac:dyDescent="0.25">
      <c r="A455" s="70">
        <v>327</v>
      </c>
      <c r="B455" s="72" t="s">
        <v>779</v>
      </c>
      <c r="C455" s="73" t="s">
        <v>297</v>
      </c>
      <c r="D455" s="74">
        <v>1</v>
      </c>
      <c r="E455" s="75"/>
      <c r="F455" s="74"/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2"/>
        <v>0</v>
      </c>
      <c r="O455" s="25">
        <f t="shared" si="43"/>
        <v>0</v>
      </c>
    </row>
    <row r="456" spans="1:15" s="26" customFormat="1" ht="13.2" x14ac:dyDescent="0.25">
      <c r="A456" s="70">
        <v>328</v>
      </c>
      <c r="B456" s="72" t="s">
        <v>780</v>
      </c>
      <c r="C456" s="73" t="s">
        <v>297</v>
      </c>
      <c r="D456" s="74">
        <v>1</v>
      </c>
      <c r="E456" s="75"/>
      <c r="F456" s="74"/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2"/>
        <v>0</v>
      </c>
      <c r="O456" s="25">
        <f t="shared" si="43"/>
        <v>0</v>
      </c>
    </row>
    <row r="457" spans="1:15" s="17" customFormat="1" ht="13.5" customHeight="1" thickBot="1" x14ac:dyDescent="0.3"/>
    <row r="458" spans="1:15" s="17" customFormat="1" ht="26.25" customHeight="1" x14ac:dyDescent="0.25">
      <c r="A458" s="94" t="s">
        <v>139</v>
      </c>
      <c r="B458" s="88" t="s">
        <v>32</v>
      </c>
      <c r="C458" s="99" t="s">
        <v>141</v>
      </c>
      <c r="D458" s="88" t="s">
        <v>142</v>
      </c>
      <c r="E458" s="88" t="s">
        <v>293</v>
      </c>
      <c r="F458" s="88"/>
      <c r="G458" s="89" t="s">
        <v>146</v>
      </c>
    </row>
    <row r="459" spans="1:15" s="17" customFormat="1" ht="12.75" customHeight="1" x14ac:dyDescent="0.25">
      <c r="A459" s="95"/>
      <c r="B459" s="97"/>
      <c r="C459" s="100"/>
      <c r="D459" s="97"/>
      <c r="E459" s="92" t="s">
        <v>147</v>
      </c>
      <c r="F459" s="92" t="s">
        <v>148</v>
      </c>
      <c r="G459" s="90"/>
    </row>
    <row r="460" spans="1:15" s="17" customFormat="1" ht="13.5" customHeight="1" thickBot="1" x14ac:dyDescent="0.3">
      <c r="A460" s="96"/>
      <c r="B460" s="98"/>
      <c r="C460" s="101"/>
      <c r="D460" s="98"/>
      <c r="E460" s="93"/>
      <c r="F460" s="93"/>
      <c r="G460" s="91"/>
    </row>
    <row r="461" spans="1:15" s="26" customFormat="1" ht="26.4" x14ac:dyDescent="0.25">
      <c r="A461" s="70">
        <v>329</v>
      </c>
      <c r="B461" s="72" t="s">
        <v>781</v>
      </c>
      <c r="C461" s="73" t="s">
        <v>326</v>
      </c>
      <c r="D461" s="74">
        <v>1</v>
      </c>
      <c r="E461" s="75">
        <v>189</v>
      </c>
      <c r="F461" s="74">
        <v>189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ref="N461:N475" si="44">E461</f>
        <v>189</v>
      </c>
      <c r="O461" s="25">
        <f t="shared" ref="O461:O475" si="45">F461</f>
        <v>189</v>
      </c>
    </row>
    <row r="462" spans="1:15" s="26" customFormat="1" ht="39.6" x14ac:dyDescent="0.25">
      <c r="A462" s="70">
        <v>330</v>
      </c>
      <c r="B462" s="72" t="s">
        <v>782</v>
      </c>
      <c r="C462" s="73" t="s">
        <v>326</v>
      </c>
      <c r="D462" s="74" t="s">
        <v>783</v>
      </c>
      <c r="E462" s="75">
        <v>200</v>
      </c>
      <c r="F462" s="74">
        <v>35972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4"/>
        <v>200</v>
      </c>
      <c r="O462" s="25">
        <f t="shared" si="45"/>
        <v>35972</v>
      </c>
    </row>
    <row r="463" spans="1:15" s="26" customFormat="1" ht="26.4" x14ac:dyDescent="0.25">
      <c r="A463" s="70">
        <v>331</v>
      </c>
      <c r="B463" s="72" t="s">
        <v>784</v>
      </c>
      <c r="C463" s="73" t="s">
        <v>326</v>
      </c>
      <c r="D463" s="74">
        <v>1</v>
      </c>
      <c r="E463" s="75">
        <v>780</v>
      </c>
      <c r="F463" s="74">
        <v>780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4"/>
        <v>780</v>
      </c>
      <c r="O463" s="25">
        <f t="shared" si="45"/>
        <v>780</v>
      </c>
    </row>
    <row r="464" spans="1:15" s="26" customFormat="1" ht="26.4" x14ac:dyDescent="0.25">
      <c r="A464" s="70">
        <v>332</v>
      </c>
      <c r="B464" s="72" t="s">
        <v>785</v>
      </c>
      <c r="C464" s="73" t="s">
        <v>297</v>
      </c>
      <c r="D464" s="74">
        <v>1900</v>
      </c>
      <c r="E464" s="75">
        <v>5</v>
      </c>
      <c r="F464" s="74">
        <v>9500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4"/>
        <v>5</v>
      </c>
      <c r="O464" s="25">
        <f t="shared" si="45"/>
        <v>9500</v>
      </c>
    </row>
    <row r="465" spans="1:15" s="26" customFormat="1" ht="39.6" x14ac:dyDescent="0.25">
      <c r="A465" s="70">
        <v>333</v>
      </c>
      <c r="B465" s="72" t="s">
        <v>786</v>
      </c>
      <c r="C465" s="73" t="s">
        <v>375</v>
      </c>
      <c r="D465" s="74">
        <v>1</v>
      </c>
      <c r="E465" s="75">
        <v>9</v>
      </c>
      <c r="F465" s="74">
        <v>9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4"/>
        <v>9</v>
      </c>
      <c r="O465" s="25">
        <f t="shared" si="45"/>
        <v>9</v>
      </c>
    </row>
    <row r="466" spans="1:15" s="26" customFormat="1" ht="39.6" x14ac:dyDescent="0.25">
      <c r="A466" s="70">
        <v>334</v>
      </c>
      <c r="B466" s="72" t="s">
        <v>787</v>
      </c>
      <c r="C466" s="73" t="s">
        <v>375</v>
      </c>
      <c r="D466" s="74">
        <v>1</v>
      </c>
      <c r="E466" s="75">
        <v>21</v>
      </c>
      <c r="F466" s="74">
        <v>21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4"/>
        <v>21</v>
      </c>
      <c r="O466" s="25">
        <f t="shared" si="45"/>
        <v>21</v>
      </c>
    </row>
    <row r="467" spans="1:15" s="26" customFormat="1" ht="26.4" x14ac:dyDescent="0.25">
      <c r="A467" s="70">
        <v>335</v>
      </c>
      <c r="B467" s="72" t="s">
        <v>788</v>
      </c>
      <c r="C467" s="73" t="s">
        <v>789</v>
      </c>
      <c r="D467" s="74" t="s">
        <v>790</v>
      </c>
      <c r="E467" s="75"/>
      <c r="F467" s="74"/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4"/>
        <v>0</v>
      </c>
      <c r="O467" s="25">
        <f t="shared" si="45"/>
        <v>0</v>
      </c>
    </row>
    <row r="468" spans="1:15" s="26" customFormat="1" ht="26.4" x14ac:dyDescent="0.25">
      <c r="A468" s="70">
        <v>336</v>
      </c>
      <c r="B468" s="72" t="s">
        <v>791</v>
      </c>
      <c r="C468" s="73" t="s">
        <v>533</v>
      </c>
      <c r="D468" s="74">
        <v>1</v>
      </c>
      <c r="E468" s="75">
        <v>390</v>
      </c>
      <c r="F468" s="74">
        <v>390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4"/>
        <v>390</v>
      </c>
      <c r="O468" s="25">
        <f t="shared" si="45"/>
        <v>390</v>
      </c>
    </row>
    <row r="469" spans="1:15" s="26" customFormat="1" ht="26.4" x14ac:dyDescent="0.25">
      <c r="A469" s="70">
        <v>337</v>
      </c>
      <c r="B469" s="72" t="s">
        <v>792</v>
      </c>
      <c r="C469" s="73" t="s">
        <v>533</v>
      </c>
      <c r="D469" s="74">
        <v>1</v>
      </c>
      <c r="E469" s="75">
        <v>300</v>
      </c>
      <c r="F469" s="74">
        <v>300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4"/>
        <v>300</v>
      </c>
      <c r="O469" s="25">
        <f t="shared" si="45"/>
        <v>300</v>
      </c>
    </row>
    <row r="470" spans="1:15" s="26" customFormat="1" ht="13.2" x14ac:dyDescent="0.25">
      <c r="A470" s="70">
        <v>338</v>
      </c>
      <c r="B470" s="72" t="s">
        <v>793</v>
      </c>
      <c r="C470" s="73" t="s">
        <v>297</v>
      </c>
      <c r="D470" s="74">
        <v>1900</v>
      </c>
      <c r="E470" s="75">
        <v>2</v>
      </c>
      <c r="F470" s="74">
        <v>3800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4"/>
        <v>2</v>
      </c>
      <c r="O470" s="25">
        <f t="shared" si="45"/>
        <v>3800</v>
      </c>
    </row>
    <row r="471" spans="1:15" s="26" customFormat="1" ht="13.2" x14ac:dyDescent="0.25">
      <c r="A471" s="70">
        <v>339</v>
      </c>
      <c r="B471" s="72" t="s">
        <v>794</v>
      </c>
      <c r="C471" s="73" t="s">
        <v>297</v>
      </c>
      <c r="D471" s="74">
        <v>1200</v>
      </c>
      <c r="E471" s="75">
        <v>30</v>
      </c>
      <c r="F471" s="74">
        <v>36000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4"/>
        <v>30</v>
      </c>
      <c r="O471" s="25">
        <f t="shared" si="45"/>
        <v>36000</v>
      </c>
    </row>
    <row r="472" spans="1:15" s="26" customFormat="1" ht="13.2" x14ac:dyDescent="0.25">
      <c r="A472" s="70">
        <v>340</v>
      </c>
      <c r="B472" s="72" t="s">
        <v>795</v>
      </c>
      <c r="C472" s="73" t="s">
        <v>302</v>
      </c>
      <c r="D472" s="74" t="s">
        <v>796</v>
      </c>
      <c r="E472" s="75">
        <v>310</v>
      </c>
      <c r="F472" s="74">
        <v>167.4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4"/>
        <v>310</v>
      </c>
      <c r="O472" s="25">
        <f t="shared" si="45"/>
        <v>167.4</v>
      </c>
    </row>
    <row r="473" spans="1:15" s="26" customFormat="1" ht="13.2" x14ac:dyDescent="0.25">
      <c r="A473" s="70">
        <v>341</v>
      </c>
      <c r="B473" s="72" t="s">
        <v>797</v>
      </c>
      <c r="C473" s="73" t="s">
        <v>357</v>
      </c>
      <c r="D473" s="74">
        <v>1</v>
      </c>
      <c r="E473" s="75">
        <v>26</v>
      </c>
      <c r="F473" s="74">
        <v>26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4"/>
        <v>26</v>
      </c>
      <c r="O473" s="25">
        <f t="shared" si="45"/>
        <v>26</v>
      </c>
    </row>
    <row r="474" spans="1:15" s="26" customFormat="1" ht="13.2" x14ac:dyDescent="0.25">
      <c r="A474" s="70">
        <v>342</v>
      </c>
      <c r="B474" s="72" t="s">
        <v>798</v>
      </c>
      <c r="C474" s="73" t="s">
        <v>305</v>
      </c>
      <c r="D474" s="74">
        <v>1</v>
      </c>
      <c r="E474" s="75">
        <v>780</v>
      </c>
      <c r="F474" s="74">
        <v>780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4"/>
        <v>780</v>
      </c>
      <c r="O474" s="25">
        <f t="shared" si="45"/>
        <v>780</v>
      </c>
    </row>
    <row r="475" spans="1:15" s="26" customFormat="1" ht="13.2" x14ac:dyDescent="0.25">
      <c r="A475" s="70">
        <v>343</v>
      </c>
      <c r="B475" s="72" t="s">
        <v>799</v>
      </c>
      <c r="C475" s="73" t="s">
        <v>297</v>
      </c>
      <c r="D475" s="74">
        <v>2200</v>
      </c>
      <c r="E475" s="75">
        <v>70</v>
      </c>
      <c r="F475" s="74">
        <v>154000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4"/>
        <v>70</v>
      </c>
      <c r="O475" s="25">
        <f t="shared" si="45"/>
        <v>154000</v>
      </c>
    </row>
    <row r="476" spans="1:15" s="17" customFormat="1" ht="13.5" customHeight="1" thickBot="1" x14ac:dyDescent="0.3"/>
    <row r="477" spans="1:15" s="17" customFormat="1" ht="26.25" customHeight="1" x14ac:dyDescent="0.25">
      <c r="A477" s="94" t="s">
        <v>139</v>
      </c>
      <c r="B477" s="88" t="s">
        <v>32</v>
      </c>
      <c r="C477" s="99" t="s">
        <v>141</v>
      </c>
      <c r="D477" s="88" t="s">
        <v>142</v>
      </c>
      <c r="E477" s="88" t="s">
        <v>293</v>
      </c>
      <c r="F477" s="88"/>
      <c r="G477" s="89" t="s">
        <v>146</v>
      </c>
    </row>
    <row r="478" spans="1:15" s="17" customFormat="1" ht="12.75" customHeight="1" x14ac:dyDescent="0.25">
      <c r="A478" s="95"/>
      <c r="B478" s="97"/>
      <c r="C478" s="100"/>
      <c r="D478" s="97"/>
      <c r="E478" s="92" t="s">
        <v>147</v>
      </c>
      <c r="F478" s="92" t="s">
        <v>148</v>
      </c>
      <c r="G478" s="90"/>
    </row>
    <row r="479" spans="1:15" s="17" customFormat="1" ht="13.5" customHeight="1" thickBot="1" x14ac:dyDescent="0.3">
      <c r="A479" s="96"/>
      <c r="B479" s="98"/>
      <c r="C479" s="101"/>
      <c r="D479" s="98"/>
      <c r="E479" s="93"/>
      <c r="F479" s="93"/>
      <c r="G479" s="91"/>
    </row>
    <row r="480" spans="1:15" s="26" customFormat="1" ht="13.2" x14ac:dyDescent="0.25">
      <c r="A480" s="70">
        <v>344</v>
      </c>
      <c r="B480" s="72" t="s">
        <v>800</v>
      </c>
      <c r="C480" s="73" t="s">
        <v>408</v>
      </c>
      <c r="D480" s="74">
        <v>1</v>
      </c>
      <c r="E480" s="75"/>
      <c r="F480" s="74"/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ref="N480:N495" si="46">E480</f>
        <v>0</v>
      </c>
      <c r="O480" s="25">
        <f t="shared" ref="O480:O495" si="47">F480</f>
        <v>0</v>
      </c>
    </row>
    <row r="481" spans="1:15" s="26" customFormat="1" ht="13.2" x14ac:dyDescent="0.25">
      <c r="A481" s="70">
        <v>345</v>
      </c>
      <c r="B481" s="72" t="s">
        <v>801</v>
      </c>
      <c r="C481" s="73" t="s">
        <v>408</v>
      </c>
      <c r="D481" s="74">
        <v>1</v>
      </c>
      <c r="E481" s="75">
        <v>2376</v>
      </c>
      <c r="F481" s="74">
        <v>2376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6"/>
        <v>2376</v>
      </c>
      <c r="O481" s="25">
        <f t="shared" si="47"/>
        <v>2376</v>
      </c>
    </row>
    <row r="482" spans="1:15" s="26" customFormat="1" ht="26.4" x14ac:dyDescent="0.25">
      <c r="A482" s="70">
        <v>346</v>
      </c>
      <c r="B482" s="72" t="s">
        <v>802</v>
      </c>
      <c r="C482" s="73" t="s">
        <v>297</v>
      </c>
      <c r="D482" s="74">
        <v>1500</v>
      </c>
      <c r="E482" s="75">
        <v>112</v>
      </c>
      <c r="F482" s="74">
        <v>168000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6"/>
        <v>112</v>
      </c>
      <c r="O482" s="25">
        <f t="shared" si="47"/>
        <v>168000</v>
      </c>
    </row>
    <row r="483" spans="1:15" s="26" customFormat="1" ht="26.4" x14ac:dyDescent="0.25">
      <c r="A483" s="70">
        <v>347</v>
      </c>
      <c r="B483" s="72" t="s">
        <v>803</v>
      </c>
      <c r="C483" s="73" t="s">
        <v>326</v>
      </c>
      <c r="D483" s="74">
        <v>1</v>
      </c>
      <c r="E483" s="75">
        <v>30</v>
      </c>
      <c r="F483" s="74">
        <v>30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6"/>
        <v>30</v>
      </c>
      <c r="O483" s="25">
        <f t="shared" si="47"/>
        <v>30</v>
      </c>
    </row>
    <row r="484" spans="1:15" s="26" customFormat="1" ht="39.6" x14ac:dyDescent="0.25">
      <c r="A484" s="70">
        <v>348</v>
      </c>
      <c r="B484" s="72" t="s">
        <v>804</v>
      </c>
      <c r="C484" s="73" t="s">
        <v>430</v>
      </c>
      <c r="D484" s="74">
        <v>337</v>
      </c>
      <c r="E484" s="75">
        <v>20</v>
      </c>
      <c r="F484" s="74">
        <v>6740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6"/>
        <v>20</v>
      </c>
      <c r="O484" s="25">
        <f t="shared" si="47"/>
        <v>6740</v>
      </c>
    </row>
    <row r="485" spans="1:15" s="26" customFormat="1" ht="39.6" x14ac:dyDescent="0.25">
      <c r="A485" s="70">
        <v>349</v>
      </c>
      <c r="B485" s="72" t="s">
        <v>805</v>
      </c>
      <c r="C485" s="73" t="s">
        <v>430</v>
      </c>
      <c r="D485" s="74">
        <v>473</v>
      </c>
      <c r="E485" s="75">
        <v>15</v>
      </c>
      <c r="F485" s="74">
        <v>7095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6"/>
        <v>15</v>
      </c>
      <c r="O485" s="25">
        <f t="shared" si="47"/>
        <v>7095</v>
      </c>
    </row>
    <row r="486" spans="1:15" s="26" customFormat="1" ht="13.2" x14ac:dyDescent="0.25">
      <c r="A486" s="70">
        <v>350</v>
      </c>
      <c r="B486" s="72" t="s">
        <v>806</v>
      </c>
      <c r="C486" s="73" t="s">
        <v>522</v>
      </c>
      <c r="D486" s="74">
        <v>1</v>
      </c>
      <c r="E486" s="75">
        <v>90</v>
      </c>
      <c r="F486" s="74">
        <v>90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46"/>
        <v>90</v>
      </c>
      <c r="O486" s="25">
        <f t="shared" si="47"/>
        <v>90</v>
      </c>
    </row>
    <row r="487" spans="1:15" s="26" customFormat="1" ht="26.4" x14ac:dyDescent="0.25">
      <c r="A487" s="70">
        <v>351</v>
      </c>
      <c r="B487" s="72" t="s">
        <v>807</v>
      </c>
      <c r="C487" s="73" t="s">
        <v>408</v>
      </c>
      <c r="D487" s="74">
        <v>1</v>
      </c>
      <c r="E487" s="75">
        <v>200</v>
      </c>
      <c r="F487" s="74">
        <v>200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46"/>
        <v>200</v>
      </c>
      <c r="O487" s="25">
        <f t="shared" si="47"/>
        <v>200</v>
      </c>
    </row>
    <row r="488" spans="1:15" s="26" customFormat="1" ht="39.6" x14ac:dyDescent="0.25">
      <c r="A488" s="70">
        <v>352</v>
      </c>
      <c r="B488" s="72" t="s">
        <v>808</v>
      </c>
      <c r="C488" s="73" t="s">
        <v>382</v>
      </c>
      <c r="D488" s="74">
        <v>1</v>
      </c>
      <c r="E488" s="75">
        <v>950</v>
      </c>
      <c r="F488" s="74">
        <v>950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46"/>
        <v>950</v>
      </c>
      <c r="O488" s="25">
        <f t="shared" si="47"/>
        <v>950</v>
      </c>
    </row>
    <row r="489" spans="1:15" s="26" customFormat="1" ht="26.4" x14ac:dyDescent="0.25">
      <c r="A489" s="70">
        <v>353</v>
      </c>
      <c r="B489" s="72" t="s">
        <v>809</v>
      </c>
      <c r="C489" s="73" t="s">
        <v>408</v>
      </c>
      <c r="D489" s="74">
        <v>1</v>
      </c>
      <c r="E489" s="75"/>
      <c r="F489" s="74"/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46"/>
        <v>0</v>
      </c>
      <c r="O489" s="25">
        <f t="shared" si="47"/>
        <v>0</v>
      </c>
    </row>
    <row r="490" spans="1:15" s="26" customFormat="1" ht="26.4" x14ac:dyDescent="0.25">
      <c r="A490" s="70">
        <v>354</v>
      </c>
      <c r="B490" s="72" t="s">
        <v>810</v>
      </c>
      <c r="C490" s="73" t="s">
        <v>408</v>
      </c>
      <c r="D490" s="74">
        <v>1</v>
      </c>
      <c r="E490" s="75">
        <v>100</v>
      </c>
      <c r="F490" s="74">
        <v>100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46"/>
        <v>100</v>
      </c>
      <c r="O490" s="25">
        <f t="shared" si="47"/>
        <v>100</v>
      </c>
    </row>
    <row r="491" spans="1:15" s="26" customFormat="1" ht="13.2" x14ac:dyDescent="0.25">
      <c r="A491" s="70">
        <v>355</v>
      </c>
      <c r="B491" s="72" t="s">
        <v>811</v>
      </c>
      <c r="C491" s="73" t="s">
        <v>357</v>
      </c>
      <c r="D491" s="74">
        <v>1</v>
      </c>
      <c r="E491" s="75">
        <v>22</v>
      </c>
      <c r="F491" s="74">
        <v>22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46"/>
        <v>22</v>
      </c>
      <c r="O491" s="25">
        <f t="shared" si="47"/>
        <v>22</v>
      </c>
    </row>
    <row r="492" spans="1:15" s="26" customFormat="1" ht="13.2" x14ac:dyDescent="0.25">
      <c r="A492" s="70">
        <v>356</v>
      </c>
      <c r="B492" s="72" t="s">
        <v>812</v>
      </c>
      <c r="C492" s="73" t="s">
        <v>357</v>
      </c>
      <c r="D492" s="74">
        <v>1</v>
      </c>
      <c r="E492" s="75">
        <v>3</v>
      </c>
      <c r="F492" s="74">
        <v>3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46"/>
        <v>3</v>
      </c>
      <c r="O492" s="25">
        <f t="shared" si="47"/>
        <v>3</v>
      </c>
    </row>
    <row r="493" spans="1:15" s="26" customFormat="1" ht="26.4" x14ac:dyDescent="0.25">
      <c r="A493" s="70">
        <v>357</v>
      </c>
      <c r="B493" s="72" t="s">
        <v>813</v>
      </c>
      <c r="C493" s="73" t="s">
        <v>321</v>
      </c>
      <c r="D493" s="74" t="s">
        <v>814</v>
      </c>
      <c r="E493" s="75">
        <v>188</v>
      </c>
      <c r="F493" s="74">
        <v>73498.12000000001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46"/>
        <v>188</v>
      </c>
      <c r="O493" s="25">
        <f t="shared" si="47"/>
        <v>73498.12000000001</v>
      </c>
    </row>
    <row r="494" spans="1:15" s="26" customFormat="1" ht="26.4" x14ac:dyDescent="0.25">
      <c r="A494" s="70">
        <v>358</v>
      </c>
      <c r="B494" s="72" t="s">
        <v>815</v>
      </c>
      <c r="C494" s="73" t="s">
        <v>321</v>
      </c>
      <c r="D494" s="74">
        <v>1</v>
      </c>
      <c r="E494" s="75">
        <v>200</v>
      </c>
      <c r="F494" s="74">
        <v>200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46"/>
        <v>200</v>
      </c>
      <c r="O494" s="25">
        <f t="shared" si="47"/>
        <v>200</v>
      </c>
    </row>
    <row r="495" spans="1:15" s="26" customFormat="1" ht="26.4" x14ac:dyDescent="0.25">
      <c r="A495" s="70">
        <v>359</v>
      </c>
      <c r="B495" s="72" t="s">
        <v>816</v>
      </c>
      <c r="C495" s="73" t="s">
        <v>321</v>
      </c>
      <c r="D495" s="74">
        <v>1</v>
      </c>
      <c r="E495" s="75">
        <v>200</v>
      </c>
      <c r="F495" s="74">
        <v>200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46"/>
        <v>200</v>
      </c>
      <c r="O495" s="25">
        <f t="shared" si="47"/>
        <v>200</v>
      </c>
    </row>
    <row r="496" spans="1:15" s="17" customFormat="1" ht="13.5" customHeight="1" thickBot="1" x14ac:dyDescent="0.3"/>
    <row r="497" spans="1:15" s="17" customFormat="1" ht="26.25" customHeight="1" x14ac:dyDescent="0.25">
      <c r="A497" s="94" t="s">
        <v>139</v>
      </c>
      <c r="B497" s="88" t="s">
        <v>32</v>
      </c>
      <c r="C497" s="99" t="s">
        <v>141</v>
      </c>
      <c r="D497" s="88" t="s">
        <v>142</v>
      </c>
      <c r="E497" s="88" t="s">
        <v>293</v>
      </c>
      <c r="F497" s="88"/>
      <c r="G497" s="89" t="s">
        <v>146</v>
      </c>
    </row>
    <row r="498" spans="1:15" s="17" customFormat="1" ht="12.75" customHeight="1" x14ac:dyDescent="0.25">
      <c r="A498" s="95"/>
      <c r="B498" s="97"/>
      <c r="C498" s="100"/>
      <c r="D498" s="97"/>
      <c r="E498" s="92" t="s">
        <v>147</v>
      </c>
      <c r="F498" s="92" t="s">
        <v>148</v>
      </c>
      <c r="G498" s="90"/>
    </row>
    <row r="499" spans="1:15" s="17" customFormat="1" ht="13.5" customHeight="1" thickBot="1" x14ac:dyDescent="0.3">
      <c r="A499" s="96"/>
      <c r="B499" s="98"/>
      <c r="C499" s="101"/>
      <c r="D499" s="98"/>
      <c r="E499" s="93"/>
      <c r="F499" s="93"/>
      <c r="G499" s="91"/>
    </row>
    <row r="500" spans="1:15" s="26" customFormat="1" ht="13.2" x14ac:dyDescent="0.25">
      <c r="A500" s="70">
        <v>360</v>
      </c>
      <c r="B500" s="72" t="s">
        <v>817</v>
      </c>
      <c r="C500" s="73" t="s">
        <v>305</v>
      </c>
      <c r="D500" s="74" t="s">
        <v>818</v>
      </c>
      <c r="E500" s="75">
        <v>500</v>
      </c>
      <c r="F500" s="74">
        <v>1400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ref="N500:N518" si="48">E500</f>
        <v>500</v>
      </c>
      <c r="O500" s="25">
        <f t="shared" ref="O500:O518" si="49">F500</f>
        <v>1400</v>
      </c>
    </row>
    <row r="501" spans="1:15" s="26" customFormat="1" ht="26.4" x14ac:dyDescent="0.25">
      <c r="A501" s="70">
        <v>361</v>
      </c>
      <c r="B501" s="72" t="s">
        <v>819</v>
      </c>
      <c r="C501" s="73" t="s">
        <v>305</v>
      </c>
      <c r="D501" s="74">
        <v>1</v>
      </c>
      <c r="E501" s="75"/>
      <c r="F501" s="74"/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48"/>
        <v>0</v>
      </c>
      <c r="O501" s="25">
        <f t="shared" si="49"/>
        <v>0</v>
      </c>
    </row>
    <row r="502" spans="1:15" s="26" customFormat="1" ht="13.2" x14ac:dyDescent="0.25">
      <c r="A502" s="70">
        <v>362</v>
      </c>
      <c r="B502" s="72" t="s">
        <v>820</v>
      </c>
      <c r="C502" s="73" t="s">
        <v>321</v>
      </c>
      <c r="D502" s="74" t="s">
        <v>821</v>
      </c>
      <c r="E502" s="75">
        <v>890</v>
      </c>
      <c r="F502" s="74">
        <v>10250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48"/>
        <v>890</v>
      </c>
      <c r="O502" s="25">
        <f t="shared" si="49"/>
        <v>10250</v>
      </c>
    </row>
    <row r="503" spans="1:15" s="26" customFormat="1" ht="13.2" x14ac:dyDescent="0.25">
      <c r="A503" s="70">
        <v>363</v>
      </c>
      <c r="B503" s="72" t="s">
        <v>820</v>
      </c>
      <c r="C503" s="73" t="s">
        <v>321</v>
      </c>
      <c r="D503" s="74">
        <v>72</v>
      </c>
      <c r="E503" s="75">
        <v>2100</v>
      </c>
      <c r="F503" s="74">
        <v>151200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48"/>
        <v>2100</v>
      </c>
      <c r="O503" s="25">
        <f t="shared" si="49"/>
        <v>151200</v>
      </c>
    </row>
    <row r="504" spans="1:15" s="26" customFormat="1" ht="26.4" x14ac:dyDescent="0.25">
      <c r="A504" s="70">
        <v>364</v>
      </c>
      <c r="B504" s="72" t="s">
        <v>822</v>
      </c>
      <c r="C504" s="73" t="s">
        <v>305</v>
      </c>
      <c r="D504" s="74">
        <v>70</v>
      </c>
      <c r="E504" s="75">
        <v>440</v>
      </c>
      <c r="F504" s="74">
        <v>30800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48"/>
        <v>440</v>
      </c>
      <c r="O504" s="25">
        <f t="shared" si="49"/>
        <v>30800</v>
      </c>
    </row>
    <row r="505" spans="1:15" s="26" customFormat="1" ht="26.4" x14ac:dyDescent="0.25">
      <c r="A505" s="70">
        <v>365</v>
      </c>
      <c r="B505" s="72" t="s">
        <v>823</v>
      </c>
      <c r="C505" s="73" t="s">
        <v>321</v>
      </c>
      <c r="D505" s="74">
        <v>1</v>
      </c>
      <c r="E505" s="75">
        <v>1300</v>
      </c>
      <c r="F505" s="74">
        <v>1300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48"/>
        <v>1300</v>
      </c>
      <c r="O505" s="25">
        <f t="shared" si="49"/>
        <v>1300</v>
      </c>
    </row>
    <row r="506" spans="1:15" s="26" customFormat="1" ht="26.4" x14ac:dyDescent="0.25">
      <c r="A506" s="70">
        <v>366</v>
      </c>
      <c r="B506" s="72" t="s">
        <v>824</v>
      </c>
      <c r="C506" s="73" t="s">
        <v>321</v>
      </c>
      <c r="D506" s="74">
        <v>1</v>
      </c>
      <c r="E506" s="75">
        <v>200</v>
      </c>
      <c r="F506" s="74">
        <v>200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48"/>
        <v>200</v>
      </c>
      <c r="O506" s="25">
        <f t="shared" si="49"/>
        <v>200</v>
      </c>
    </row>
    <row r="507" spans="1:15" s="26" customFormat="1" ht="26.4" x14ac:dyDescent="0.25">
      <c r="A507" s="70">
        <v>367</v>
      </c>
      <c r="B507" s="72" t="s">
        <v>825</v>
      </c>
      <c r="C507" s="73" t="s">
        <v>323</v>
      </c>
      <c r="D507" s="74">
        <v>1</v>
      </c>
      <c r="E507" s="75">
        <v>1000</v>
      </c>
      <c r="F507" s="74">
        <v>1000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48"/>
        <v>1000</v>
      </c>
      <c r="O507" s="25">
        <f t="shared" si="49"/>
        <v>1000</v>
      </c>
    </row>
    <row r="508" spans="1:15" s="26" customFormat="1" ht="26.4" x14ac:dyDescent="0.25">
      <c r="A508" s="70">
        <v>368</v>
      </c>
      <c r="B508" s="72" t="s">
        <v>826</v>
      </c>
      <c r="C508" s="73" t="s">
        <v>321</v>
      </c>
      <c r="D508" s="74">
        <v>1</v>
      </c>
      <c r="E508" s="75">
        <v>2000</v>
      </c>
      <c r="F508" s="74">
        <v>2000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48"/>
        <v>2000</v>
      </c>
      <c r="O508" s="25">
        <f t="shared" si="49"/>
        <v>2000</v>
      </c>
    </row>
    <row r="509" spans="1:15" s="26" customFormat="1" ht="26.4" x14ac:dyDescent="0.25">
      <c r="A509" s="70">
        <v>369</v>
      </c>
      <c r="B509" s="72" t="s">
        <v>827</v>
      </c>
      <c r="C509" s="73" t="s">
        <v>321</v>
      </c>
      <c r="D509" s="74">
        <v>1</v>
      </c>
      <c r="E509" s="75">
        <v>2600</v>
      </c>
      <c r="F509" s="74">
        <v>2600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48"/>
        <v>2600</v>
      </c>
      <c r="O509" s="25">
        <f t="shared" si="49"/>
        <v>2600</v>
      </c>
    </row>
    <row r="510" spans="1:15" s="26" customFormat="1" ht="39.6" x14ac:dyDescent="0.25">
      <c r="A510" s="70">
        <v>370</v>
      </c>
      <c r="B510" s="72" t="s">
        <v>828</v>
      </c>
      <c r="C510" s="73" t="s">
        <v>321</v>
      </c>
      <c r="D510" s="74">
        <v>1</v>
      </c>
      <c r="E510" s="75">
        <v>4200</v>
      </c>
      <c r="F510" s="74">
        <v>4200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48"/>
        <v>4200</v>
      </c>
      <c r="O510" s="25">
        <f t="shared" si="49"/>
        <v>4200</v>
      </c>
    </row>
    <row r="511" spans="1:15" s="26" customFormat="1" ht="13.2" x14ac:dyDescent="0.25">
      <c r="A511" s="70">
        <v>371</v>
      </c>
      <c r="B511" s="72" t="s">
        <v>829</v>
      </c>
      <c r="C511" s="73" t="s">
        <v>305</v>
      </c>
      <c r="D511" s="74" t="s">
        <v>830</v>
      </c>
      <c r="E511" s="75">
        <v>46</v>
      </c>
      <c r="F511" s="74">
        <v>823.31000000000006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48"/>
        <v>46</v>
      </c>
      <c r="O511" s="25">
        <f t="shared" si="49"/>
        <v>823.31000000000006</v>
      </c>
    </row>
    <row r="512" spans="1:15" s="26" customFormat="1" ht="26.4" x14ac:dyDescent="0.25">
      <c r="A512" s="70">
        <v>372</v>
      </c>
      <c r="B512" s="72" t="s">
        <v>831</v>
      </c>
      <c r="C512" s="73" t="s">
        <v>305</v>
      </c>
      <c r="D512" s="74" t="s">
        <v>832</v>
      </c>
      <c r="E512" s="75">
        <v>5</v>
      </c>
      <c r="F512" s="74">
        <v>2838.4100000000003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48"/>
        <v>5</v>
      </c>
      <c r="O512" s="25">
        <f t="shared" si="49"/>
        <v>2838.4100000000003</v>
      </c>
    </row>
    <row r="513" spans="1:15" s="26" customFormat="1" ht="26.4" x14ac:dyDescent="0.25">
      <c r="A513" s="70">
        <v>373</v>
      </c>
      <c r="B513" s="72" t="s">
        <v>833</v>
      </c>
      <c r="C513" s="73" t="s">
        <v>305</v>
      </c>
      <c r="D513" s="74">
        <v>107</v>
      </c>
      <c r="E513" s="75">
        <v>4</v>
      </c>
      <c r="F513" s="74">
        <v>428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48"/>
        <v>4</v>
      </c>
      <c r="O513" s="25">
        <f t="shared" si="49"/>
        <v>428</v>
      </c>
    </row>
    <row r="514" spans="1:15" s="26" customFormat="1" ht="26.4" x14ac:dyDescent="0.25">
      <c r="A514" s="70">
        <v>374</v>
      </c>
      <c r="B514" s="72" t="s">
        <v>834</v>
      </c>
      <c r="C514" s="73" t="s">
        <v>709</v>
      </c>
      <c r="D514" s="74">
        <v>1</v>
      </c>
      <c r="E514" s="75">
        <v>270</v>
      </c>
      <c r="F514" s="74">
        <v>270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48"/>
        <v>270</v>
      </c>
      <c r="O514" s="25">
        <f t="shared" si="49"/>
        <v>270</v>
      </c>
    </row>
    <row r="515" spans="1:15" s="26" customFormat="1" ht="26.4" x14ac:dyDescent="0.25">
      <c r="A515" s="70">
        <v>375</v>
      </c>
      <c r="B515" s="72" t="s">
        <v>835</v>
      </c>
      <c r="C515" s="73" t="s">
        <v>709</v>
      </c>
      <c r="D515" s="74">
        <v>1</v>
      </c>
      <c r="E515" s="75">
        <v>225</v>
      </c>
      <c r="F515" s="74">
        <v>225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48"/>
        <v>225</v>
      </c>
      <c r="O515" s="25">
        <f t="shared" si="49"/>
        <v>225</v>
      </c>
    </row>
    <row r="516" spans="1:15" s="26" customFormat="1" ht="13.2" x14ac:dyDescent="0.25">
      <c r="A516" s="70">
        <v>376</v>
      </c>
      <c r="B516" s="72" t="s">
        <v>836</v>
      </c>
      <c r="C516" s="73" t="s">
        <v>302</v>
      </c>
      <c r="D516" s="74" t="s">
        <v>837</v>
      </c>
      <c r="E516" s="75">
        <v>3250</v>
      </c>
      <c r="F516" s="74">
        <v>26325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48"/>
        <v>3250</v>
      </c>
      <c r="O516" s="25">
        <f t="shared" si="49"/>
        <v>26325</v>
      </c>
    </row>
    <row r="517" spans="1:15" s="26" customFormat="1" ht="39.6" x14ac:dyDescent="0.25">
      <c r="A517" s="70">
        <v>377</v>
      </c>
      <c r="B517" s="72" t="s">
        <v>838</v>
      </c>
      <c r="C517" s="73" t="s">
        <v>839</v>
      </c>
      <c r="D517" s="74" t="s">
        <v>840</v>
      </c>
      <c r="E517" s="75">
        <v>206</v>
      </c>
      <c r="F517" s="74">
        <v>105713.02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48"/>
        <v>206</v>
      </c>
      <c r="O517" s="25">
        <f t="shared" si="49"/>
        <v>105713.02</v>
      </c>
    </row>
    <row r="518" spans="1:15" s="26" customFormat="1" ht="26.4" x14ac:dyDescent="0.25">
      <c r="A518" s="70">
        <v>378</v>
      </c>
      <c r="B518" s="72" t="s">
        <v>841</v>
      </c>
      <c r="C518" s="73" t="s">
        <v>302</v>
      </c>
      <c r="D518" s="74">
        <v>1</v>
      </c>
      <c r="E518" s="75">
        <v>5200</v>
      </c>
      <c r="F518" s="74">
        <v>5200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48"/>
        <v>5200</v>
      </c>
      <c r="O518" s="25">
        <f t="shared" si="49"/>
        <v>5200</v>
      </c>
    </row>
    <row r="519" spans="1:15" s="17" customFormat="1" ht="13.5" customHeight="1" thickBot="1" x14ac:dyDescent="0.3"/>
    <row r="520" spans="1:15" s="17" customFormat="1" ht="26.25" customHeight="1" x14ac:dyDescent="0.25">
      <c r="A520" s="94" t="s">
        <v>139</v>
      </c>
      <c r="B520" s="88" t="s">
        <v>32</v>
      </c>
      <c r="C520" s="99" t="s">
        <v>141</v>
      </c>
      <c r="D520" s="88" t="s">
        <v>142</v>
      </c>
      <c r="E520" s="88" t="s">
        <v>293</v>
      </c>
      <c r="F520" s="88"/>
      <c r="G520" s="89" t="s">
        <v>146</v>
      </c>
    </row>
    <row r="521" spans="1:15" s="17" customFormat="1" ht="12.75" customHeight="1" x14ac:dyDescent="0.25">
      <c r="A521" s="95"/>
      <c r="B521" s="97"/>
      <c r="C521" s="100"/>
      <c r="D521" s="97"/>
      <c r="E521" s="92" t="s">
        <v>147</v>
      </c>
      <c r="F521" s="92" t="s">
        <v>148</v>
      </c>
      <c r="G521" s="90"/>
    </row>
    <row r="522" spans="1:15" s="17" customFormat="1" ht="13.5" customHeight="1" thickBot="1" x14ac:dyDescent="0.3">
      <c r="A522" s="96"/>
      <c r="B522" s="98"/>
      <c r="C522" s="101"/>
      <c r="D522" s="98"/>
      <c r="E522" s="93"/>
      <c r="F522" s="93"/>
      <c r="G522" s="91"/>
    </row>
    <row r="523" spans="1:15" s="26" customFormat="1" ht="13.2" x14ac:dyDescent="0.25">
      <c r="A523" s="70">
        <v>379</v>
      </c>
      <c r="B523" s="72" t="s">
        <v>842</v>
      </c>
      <c r="C523" s="73" t="s">
        <v>297</v>
      </c>
      <c r="D523" s="74">
        <v>100</v>
      </c>
      <c r="E523" s="75">
        <v>200</v>
      </c>
      <c r="F523" s="74">
        <v>20000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ref="N523:N536" si="50">E523</f>
        <v>200</v>
      </c>
      <c r="O523" s="25">
        <f t="shared" ref="O523:O536" si="51">F523</f>
        <v>20000</v>
      </c>
    </row>
    <row r="524" spans="1:15" s="26" customFormat="1" ht="13.2" x14ac:dyDescent="0.25">
      <c r="A524" s="70">
        <v>380</v>
      </c>
      <c r="B524" s="72" t="s">
        <v>843</v>
      </c>
      <c r="C524" s="73" t="s">
        <v>408</v>
      </c>
      <c r="D524" s="74">
        <v>1</v>
      </c>
      <c r="E524" s="75">
        <v>100</v>
      </c>
      <c r="F524" s="74">
        <v>100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0"/>
        <v>100</v>
      </c>
      <c r="O524" s="25">
        <f t="shared" si="51"/>
        <v>100</v>
      </c>
    </row>
    <row r="525" spans="1:15" s="26" customFormat="1" ht="13.2" x14ac:dyDescent="0.25">
      <c r="A525" s="70">
        <v>381</v>
      </c>
      <c r="B525" s="72" t="s">
        <v>844</v>
      </c>
      <c r="C525" s="73" t="s">
        <v>533</v>
      </c>
      <c r="D525" s="74">
        <v>1</v>
      </c>
      <c r="E525" s="75">
        <v>140</v>
      </c>
      <c r="F525" s="74">
        <v>140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0"/>
        <v>140</v>
      </c>
      <c r="O525" s="25">
        <f t="shared" si="51"/>
        <v>140</v>
      </c>
    </row>
    <row r="526" spans="1:15" s="26" customFormat="1" ht="13.2" x14ac:dyDescent="0.25">
      <c r="A526" s="70">
        <v>382</v>
      </c>
      <c r="B526" s="72" t="s">
        <v>845</v>
      </c>
      <c r="C526" s="73" t="s">
        <v>326</v>
      </c>
      <c r="D526" s="74">
        <v>1</v>
      </c>
      <c r="E526" s="75">
        <v>50</v>
      </c>
      <c r="F526" s="74">
        <v>50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0"/>
        <v>50</v>
      </c>
      <c r="O526" s="25">
        <f t="shared" si="51"/>
        <v>50</v>
      </c>
    </row>
    <row r="527" spans="1:15" s="26" customFormat="1" ht="13.2" x14ac:dyDescent="0.25">
      <c r="A527" s="70">
        <v>383</v>
      </c>
      <c r="B527" s="72" t="s">
        <v>846</v>
      </c>
      <c r="C527" s="73" t="s">
        <v>305</v>
      </c>
      <c r="D527" s="74">
        <v>425</v>
      </c>
      <c r="E527" s="75">
        <v>2</v>
      </c>
      <c r="F527" s="74">
        <v>850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0"/>
        <v>2</v>
      </c>
      <c r="O527" s="25">
        <f t="shared" si="51"/>
        <v>850</v>
      </c>
    </row>
    <row r="528" spans="1:15" s="26" customFormat="1" ht="26.4" x14ac:dyDescent="0.25">
      <c r="A528" s="70">
        <v>384</v>
      </c>
      <c r="B528" s="72" t="s">
        <v>847</v>
      </c>
      <c r="C528" s="73" t="s">
        <v>321</v>
      </c>
      <c r="D528" s="74">
        <v>1</v>
      </c>
      <c r="E528" s="75">
        <v>1</v>
      </c>
      <c r="F528" s="74">
        <v>1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0"/>
        <v>1</v>
      </c>
      <c r="O528" s="25">
        <f t="shared" si="51"/>
        <v>1</v>
      </c>
    </row>
    <row r="529" spans="1:15" s="26" customFormat="1" ht="26.4" x14ac:dyDescent="0.25">
      <c r="A529" s="70">
        <v>385</v>
      </c>
      <c r="B529" s="72" t="s">
        <v>848</v>
      </c>
      <c r="C529" s="73" t="s">
        <v>408</v>
      </c>
      <c r="D529" s="74" t="s">
        <v>849</v>
      </c>
      <c r="E529" s="75">
        <v>40</v>
      </c>
      <c r="F529" s="74">
        <v>8309.2000000000007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0"/>
        <v>40</v>
      </c>
      <c r="O529" s="25">
        <f t="shared" si="51"/>
        <v>8309.2000000000007</v>
      </c>
    </row>
    <row r="530" spans="1:15" s="26" customFormat="1" ht="26.4" x14ac:dyDescent="0.25">
      <c r="A530" s="70">
        <v>386</v>
      </c>
      <c r="B530" s="72" t="s">
        <v>850</v>
      </c>
      <c r="C530" s="73" t="s">
        <v>305</v>
      </c>
      <c r="D530" s="74" t="s">
        <v>851</v>
      </c>
      <c r="E530" s="75">
        <v>358</v>
      </c>
      <c r="F530" s="74">
        <v>7529.4000000000005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0"/>
        <v>358</v>
      </c>
      <c r="O530" s="25">
        <f t="shared" si="51"/>
        <v>7529.4000000000005</v>
      </c>
    </row>
    <row r="531" spans="1:15" s="26" customFormat="1" ht="52.8" x14ac:dyDescent="0.25">
      <c r="A531" s="70">
        <v>387</v>
      </c>
      <c r="B531" s="72" t="s">
        <v>852</v>
      </c>
      <c r="C531" s="73" t="s">
        <v>305</v>
      </c>
      <c r="D531" s="74" t="s">
        <v>853</v>
      </c>
      <c r="E531" s="75">
        <v>3640</v>
      </c>
      <c r="F531" s="74">
        <v>25698.400000000001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0"/>
        <v>3640</v>
      </c>
      <c r="O531" s="25">
        <f t="shared" si="51"/>
        <v>25698.400000000001</v>
      </c>
    </row>
    <row r="532" spans="1:15" s="26" customFormat="1" ht="52.8" x14ac:dyDescent="0.25">
      <c r="A532" s="70">
        <v>388</v>
      </c>
      <c r="B532" s="72" t="s">
        <v>854</v>
      </c>
      <c r="C532" s="73" t="s">
        <v>305</v>
      </c>
      <c r="D532" s="74" t="s">
        <v>853</v>
      </c>
      <c r="E532" s="75">
        <v>1200</v>
      </c>
      <c r="F532" s="74">
        <v>8472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0"/>
        <v>1200</v>
      </c>
      <c r="O532" s="25">
        <f t="shared" si="51"/>
        <v>8472</v>
      </c>
    </row>
    <row r="533" spans="1:15" s="26" customFormat="1" ht="26.4" x14ac:dyDescent="0.25">
      <c r="A533" s="70">
        <v>389</v>
      </c>
      <c r="B533" s="72" t="s">
        <v>855</v>
      </c>
      <c r="C533" s="73" t="s">
        <v>305</v>
      </c>
      <c r="D533" s="74">
        <v>1</v>
      </c>
      <c r="E533" s="75">
        <v>150</v>
      </c>
      <c r="F533" s="74">
        <v>150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0"/>
        <v>150</v>
      </c>
      <c r="O533" s="25">
        <f t="shared" si="51"/>
        <v>150</v>
      </c>
    </row>
    <row r="534" spans="1:15" s="26" customFormat="1" ht="26.4" x14ac:dyDescent="0.25">
      <c r="A534" s="70">
        <v>390</v>
      </c>
      <c r="B534" s="72" t="s">
        <v>856</v>
      </c>
      <c r="C534" s="73" t="s">
        <v>305</v>
      </c>
      <c r="D534" s="74" t="s">
        <v>857</v>
      </c>
      <c r="E534" s="75">
        <v>500</v>
      </c>
      <c r="F534" s="74">
        <v>2675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50"/>
        <v>500</v>
      </c>
      <c r="O534" s="25">
        <f t="shared" si="51"/>
        <v>2675</v>
      </c>
    </row>
    <row r="535" spans="1:15" s="26" customFormat="1" ht="26.4" x14ac:dyDescent="0.25">
      <c r="A535" s="70">
        <v>391</v>
      </c>
      <c r="B535" s="72" t="s">
        <v>858</v>
      </c>
      <c r="C535" s="73" t="s">
        <v>305</v>
      </c>
      <c r="D535" s="74" t="s">
        <v>857</v>
      </c>
      <c r="E535" s="75">
        <v>100</v>
      </c>
      <c r="F535" s="74">
        <v>535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0"/>
        <v>100</v>
      </c>
      <c r="O535" s="25">
        <f t="shared" si="51"/>
        <v>535</v>
      </c>
    </row>
    <row r="536" spans="1:15" s="26" customFormat="1" ht="13.2" x14ac:dyDescent="0.25">
      <c r="A536" s="70">
        <v>392</v>
      </c>
      <c r="B536" s="72" t="s">
        <v>859</v>
      </c>
      <c r="C536" s="73" t="s">
        <v>307</v>
      </c>
      <c r="D536" s="74" t="s">
        <v>860</v>
      </c>
      <c r="E536" s="75">
        <v>270</v>
      </c>
      <c r="F536" s="74">
        <v>13934.7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0"/>
        <v>270</v>
      </c>
      <c r="O536" s="25">
        <f t="shared" si="51"/>
        <v>13934.7</v>
      </c>
    </row>
    <row r="537" spans="1:15" s="17" customFormat="1" ht="13.5" customHeight="1" thickBot="1" x14ac:dyDescent="0.3"/>
    <row r="538" spans="1:15" s="17" customFormat="1" ht="26.25" customHeight="1" x14ac:dyDescent="0.25">
      <c r="A538" s="94" t="s">
        <v>139</v>
      </c>
      <c r="B538" s="88" t="s">
        <v>32</v>
      </c>
      <c r="C538" s="99" t="s">
        <v>141</v>
      </c>
      <c r="D538" s="88" t="s">
        <v>142</v>
      </c>
      <c r="E538" s="88" t="s">
        <v>293</v>
      </c>
      <c r="F538" s="88"/>
      <c r="G538" s="89" t="s">
        <v>146</v>
      </c>
    </row>
    <row r="539" spans="1:15" s="17" customFormat="1" ht="12.75" customHeight="1" x14ac:dyDescent="0.25">
      <c r="A539" s="95"/>
      <c r="B539" s="97"/>
      <c r="C539" s="100"/>
      <c r="D539" s="97"/>
      <c r="E539" s="92" t="s">
        <v>147</v>
      </c>
      <c r="F539" s="92" t="s">
        <v>148</v>
      </c>
      <c r="G539" s="90"/>
    </row>
    <row r="540" spans="1:15" s="17" customFormat="1" ht="13.5" customHeight="1" thickBot="1" x14ac:dyDescent="0.3">
      <c r="A540" s="96"/>
      <c r="B540" s="98"/>
      <c r="C540" s="101"/>
      <c r="D540" s="98"/>
      <c r="E540" s="93"/>
      <c r="F540" s="93"/>
      <c r="G540" s="91"/>
    </row>
    <row r="541" spans="1:15" s="26" customFormat="1" ht="13.2" x14ac:dyDescent="0.25">
      <c r="A541" s="70">
        <v>393</v>
      </c>
      <c r="B541" s="72" t="s">
        <v>861</v>
      </c>
      <c r="C541" s="73" t="s">
        <v>297</v>
      </c>
      <c r="D541" s="74">
        <v>1</v>
      </c>
      <c r="E541" s="75">
        <v>1</v>
      </c>
      <c r="F541" s="74">
        <v>1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ref="N541:N558" si="52">E541</f>
        <v>1</v>
      </c>
      <c r="O541" s="25">
        <f t="shared" ref="O541:O558" si="53">F541</f>
        <v>1</v>
      </c>
    </row>
    <row r="542" spans="1:15" s="26" customFormat="1" ht="13.2" x14ac:dyDescent="0.25">
      <c r="A542" s="70">
        <v>394</v>
      </c>
      <c r="B542" s="72" t="s">
        <v>862</v>
      </c>
      <c r="C542" s="73" t="s">
        <v>297</v>
      </c>
      <c r="D542" s="74">
        <v>250</v>
      </c>
      <c r="E542" s="75">
        <v>83</v>
      </c>
      <c r="F542" s="74">
        <v>20750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2"/>
        <v>83</v>
      </c>
      <c r="O542" s="25">
        <f t="shared" si="53"/>
        <v>20750</v>
      </c>
    </row>
    <row r="543" spans="1:15" s="26" customFormat="1" ht="13.2" x14ac:dyDescent="0.25">
      <c r="A543" s="70">
        <v>395</v>
      </c>
      <c r="B543" s="72" t="s">
        <v>863</v>
      </c>
      <c r="C543" s="73" t="s">
        <v>297</v>
      </c>
      <c r="D543" s="74">
        <v>50</v>
      </c>
      <c r="E543" s="75">
        <v>265</v>
      </c>
      <c r="F543" s="74">
        <v>13250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2"/>
        <v>265</v>
      </c>
      <c r="O543" s="25">
        <f t="shared" si="53"/>
        <v>13250</v>
      </c>
    </row>
    <row r="544" spans="1:15" s="26" customFormat="1" ht="26.4" x14ac:dyDescent="0.25">
      <c r="A544" s="70">
        <v>396</v>
      </c>
      <c r="B544" s="72" t="s">
        <v>864</v>
      </c>
      <c r="C544" s="73" t="s">
        <v>430</v>
      </c>
      <c r="D544" s="74" t="s">
        <v>865</v>
      </c>
      <c r="E544" s="75">
        <v>10</v>
      </c>
      <c r="F544" s="74">
        <v>295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2"/>
        <v>10</v>
      </c>
      <c r="O544" s="25">
        <f t="shared" si="53"/>
        <v>295</v>
      </c>
    </row>
    <row r="545" spans="1:15" s="26" customFormat="1" ht="26.4" x14ac:dyDescent="0.25">
      <c r="A545" s="70">
        <v>397</v>
      </c>
      <c r="B545" s="72" t="s">
        <v>866</v>
      </c>
      <c r="C545" s="73" t="s">
        <v>430</v>
      </c>
      <c r="D545" s="74" t="s">
        <v>867</v>
      </c>
      <c r="E545" s="75">
        <v>10</v>
      </c>
      <c r="F545" s="74">
        <v>426.40000000000003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2"/>
        <v>10</v>
      </c>
      <c r="O545" s="25">
        <f t="shared" si="53"/>
        <v>426.40000000000003</v>
      </c>
    </row>
    <row r="546" spans="1:15" s="26" customFormat="1" ht="13.2" x14ac:dyDescent="0.25">
      <c r="A546" s="70">
        <v>398</v>
      </c>
      <c r="B546" s="72" t="s">
        <v>868</v>
      </c>
      <c r="C546" s="73" t="s">
        <v>375</v>
      </c>
      <c r="D546" s="74">
        <v>1</v>
      </c>
      <c r="E546" s="75">
        <v>3</v>
      </c>
      <c r="F546" s="74">
        <v>3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2"/>
        <v>3</v>
      </c>
      <c r="O546" s="25">
        <f t="shared" si="53"/>
        <v>3</v>
      </c>
    </row>
    <row r="547" spans="1:15" s="26" customFormat="1" ht="13.2" x14ac:dyDescent="0.25">
      <c r="A547" s="70">
        <v>399</v>
      </c>
      <c r="B547" s="72" t="s">
        <v>869</v>
      </c>
      <c r="C547" s="73" t="s">
        <v>346</v>
      </c>
      <c r="D547" s="74">
        <v>170</v>
      </c>
      <c r="E547" s="75">
        <v>109</v>
      </c>
      <c r="F547" s="74">
        <v>18530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2"/>
        <v>109</v>
      </c>
      <c r="O547" s="25">
        <f t="shared" si="53"/>
        <v>18530</v>
      </c>
    </row>
    <row r="548" spans="1:15" s="26" customFormat="1" ht="13.2" x14ac:dyDescent="0.25">
      <c r="A548" s="70">
        <v>400</v>
      </c>
      <c r="B548" s="72" t="s">
        <v>870</v>
      </c>
      <c r="C548" s="73" t="s">
        <v>297</v>
      </c>
      <c r="D548" s="74" t="s">
        <v>871</v>
      </c>
      <c r="E548" s="75">
        <v>100</v>
      </c>
      <c r="F548" s="74">
        <v>639.86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2"/>
        <v>100</v>
      </c>
      <c r="O548" s="25">
        <f t="shared" si="53"/>
        <v>639.86</v>
      </c>
    </row>
    <row r="549" spans="1:15" s="26" customFormat="1" ht="13.2" x14ac:dyDescent="0.25">
      <c r="A549" s="70">
        <v>401</v>
      </c>
      <c r="B549" s="72" t="s">
        <v>872</v>
      </c>
      <c r="C549" s="73" t="s">
        <v>305</v>
      </c>
      <c r="D549" s="74">
        <v>1</v>
      </c>
      <c r="E549" s="75">
        <v>470</v>
      </c>
      <c r="F549" s="74">
        <v>470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2"/>
        <v>470</v>
      </c>
      <c r="O549" s="25">
        <f t="shared" si="53"/>
        <v>470</v>
      </c>
    </row>
    <row r="550" spans="1:15" s="26" customFormat="1" ht="13.2" x14ac:dyDescent="0.25">
      <c r="A550" s="70">
        <v>402</v>
      </c>
      <c r="B550" s="72" t="s">
        <v>873</v>
      </c>
      <c r="C550" s="73" t="s">
        <v>305</v>
      </c>
      <c r="D550" s="74">
        <v>1</v>
      </c>
      <c r="E550" s="75">
        <v>100</v>
      </c>
      <c r="F550" s="74">
        <v>100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2"/>
        <v>100</v>
      </c>
      <c r="O550" s="25">
        <f t="shared" si="53"/>
        <v>100</v>
      </c>
    </row>
    <row r="551" spans="1:15" s="26" customFormat="1" ht="13.2" x14ac:dyDescent="0.25">
      <c r="A551" s="70">
        <v>403</v>
      </c>
      <c r="B551" s="72" t="s">
        <v>874</v>
      </c>
      <c r="C551" s="73" t="s">
        <v>305</v>
      </c>
      <c r="D551" s="74">
        <v>1</v>
      </c>
      <c r="E551" s="75">
        <v>200</v>
      </c>
      <c r="F551" s="74">
        <v>200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2"/>
        <v>200</v>
      </c>
      <c r="O551" s="25">
        <f t="shared" si="53"/>
        <v>200</v>
      </c>
    </row>
    <row r="552" spans="1:15" s="26" customFormat="1" ht="13.2" x14ac:dyDescent="0.25">
      <c r="A552" s="70">
        <v>404</v>
      </c>
      <c r="B552" s="72" t="s">
        <v>875</v>
      </c>
      <c r="C552" s="73" t="s">
        <v>305</v>
      </c>
      <c r="D552" s="74" t="s">
        <v>876</v>
      </c>
      <c r="E552" s="75">
        <v>7</v>
      </c>
      <c r="F552" s="74">
        <v>1279.8800000000001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2"/>
        <v>7</v>
      </c>
      <c r="O552" s="25">
        <f t="shared" si="53"/>
        <v>1279.8800000000001</v>
      </c>
    </row>
    <row r="553" spans="1:15" s="26" customFormat="1" ht="13.2" x14ac:dyDescent="0.25">
      <c r="A553" s="70">
        <v>405</v>
      </c>
      <c r="B553" s="72" t="s">
        <v>877</v>
      </c>
      <c r="C553" s="73" t="s">
        <v>305</v>
      </c>
      <c r="D553" s="74" t="s">
        <v>878</v>
      </c>
      <c r="E553" s="75"/>
      <c r="F553" s="74"/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2"/>
        <v>0</v>
      </c>
      <c r="O553" s="25">
        <f t="shared" si="53"/>
        <v>0</v>
      </c>
    </row>
    <row r="554" spans="1:15" s="26" customFormat="1" ht="13.2" x14ac:dyDescent="0.25">
      <c r="A554" s="70">
        <v>406</v>
      </c>
      <c r="B554" s="72" t="s">
        <v>879</v>
      </c>
      <c r="C554" s="73" t="s">
        <v>305</v>
      </c>
      <c r="D554" s="74" t="s">
        <v>880</v>
      </c>
      <c r="E554" s="75"/>
      <c r="F554" s="74"/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2"/>
        <v>0</v>
      </c>
      <c r="O554" s="25">
        <f t="shared" si="53"/>
        <v>0</v>
      </c>
    </row>
    <row r="555" spans="1:15" s="26" customFormat="1" ht="13.2" x14ac:dyDescent="0.25">
      <c r="A555" s="70">
        <v>407</v>
      </c>
      <c r="B555" s="72" t="s">
        <v>881</v>
      </c>
      <c r="C555" s="73" t="s">
        <v>305</v>
      </c>
      <c r="D555" s="74" t="s">
        <v>882</v>
      </c>
      <c r="E555" s="75"/>
      <c r="F555" s="74"/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2"/>
        <v>0</v>
      </c>
      <c r="O555" s="25">
        <f t="shared" si="53"/>
        <v>0</v>
      </c>
    </row>
    <row r="556" spans="1:15" s="26" customFormat="1" ht="26.4" x14ac:dyDescent="0.25">
      <c r="A556" s="70">
        <v>408</v>
      </c>
      <c r="B556" s="72" t="s">
        <v>883</v>
      </c>
      <c r="C556" s="73" t="s">
        <v>305</v>
      </c>
      <c r="D556" s="74">
        <v>1</v>
      </c>
      <c r="E556" s="75">
        <v>20</v>
      </c>
      <c r="F556" s="74">
        <v>20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2"/>
        <v>20</v>
      </c>
      <c r="O556" s="25">
        <f t="shared" si="53"/>
        <v>20</v>
      </c>
    </row>
    <row r="557" spans="1:15" s="26" customFormat="1" ht="79.2" x14ac:dyDescent="0.25">
      <c r="A557" s="70">
        <v>409</v>
      </c>
      <c r="B557" s="72" t="s">
        <v>884</v>
      </c>
      <c r="C557" s="73" t="s">
        <v>305</v>
      </c>
      <c r="D557" s="74">
        <v>1</v>
      </c>
      <c r="E557" s="75"/>
      <c r="F557" s="74"/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2"/>
        <v>0</v>
      </c>
      <c r="O557" s="25">
        <f t="shared" si="53"/>
        <v>0</v>
      </c>
    </row>
    <row r="558" spans="1:15" s="26" customFormat="1" ht="26.4" x14ac:dyDescent="0.25">
      <c r="A558" s="70">
        <v>410</v>
      </c>
      <c r="B558" s="72" t="s">
        <v>885</v>
      </c>
      <c r="C558" s="73" t="s">
        <v>305</v>
      </c>
      <c r="D558" s="74">
        <v>1</v>
      </c>
      <c r="E558" s="75">
        <v>100</v>
      </c>
      <c r="F558" s="74">
        <v>100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2"/>
        <v>100</v>
      </c>
      <c r="O558" s="25">
        <f t="shared" si="53"/>
        <v>100</v>
      </c>
    </row>
    <row r="559" spans="1:15" s="17" customFormat="1" ht="13.5" customHeight="1" thickBot="1" x14ac:dyDescent="0.3"/>
    <row r="560" spans="1:15" s="17" customFormat="1" ht="26.25" customHeight="1" x14ac:dyDescent="0.25">
      <c r="A560" s="94" t="s">
        <v>139</v>
      </c>
      <c r="B560" s="88" t="s">
        <v>32</v>
      </c>
      <c r="C560" s="99" t="s">
        <v>141</v>
      </c>
      <c r="D560" s="88" t="s">
        <v>142</v>
      </c>
      <c r="E560" s="88" t="s">
        <v>293</v>
      </c>
      <c r="F560" s="88"/>
      <c r="G560" s="89" t="s">
        <v>146</v>
      </c>
    </row>
    <row r="561" spans="1:15" s="17" customFormat="1" ht="12.75" customHeight="1" x14ac:dyDescent="0.25">
      <c r="A561" s="95"/>
      <c r="B561" s="97"/>
      <c r="C561" s="100"/>
      <c r="D561" s="97"/>
      <c r="E561" s="92" t="s">
        <v>147</v>
      </c>
      <c r="F561" s="92" t="s">
        <v>148</v>
      </c>
      <c r="G561" s="90"/>
    </row>
    <row r="562" spans="1:15" s="17" customFormat="1" ht="13.5" customHeight="1" thickBot="1" x14ac:dyDescent="0.3">
      <c r="A562" s="96"/>
      <c r="B562" s="98"/>
      <c r="C562" s="101"/>
      <c r="D562" s="98"/>
      <c r="E562" s="93"/>
      <c r="F562" s="93"/>
      <c r="G562" s="91"/>
    </row>
    <row r="563" spans="1:15" s="26" customFormat="1" ht="26.4" x14ac:dyDescent="0.25">
      <c r="A563" s="70">
        <v>411</v>
      </c>
      <c r="B563" s="72" t="s">
        <v>886</v>
      </c>
      <c r="C563" s="73" t="s">
        <v>321</v>
      </c>
      <c r="D563" s="74">
        <v>1</v>
      </c>
      <c r="E563" s="75">
        <v>12</v>
      </c>
      <c r="F563" s="74">
        <v>12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ref="N563:N580" si="54">E563</f>
        <v>12</v>
      </c>
      <c r="O563" s="25">
        <f t="shared" ref="O563:O580" si="55">F563</f>
        <v>12</v>
      </c>
    </row>
    <row r="564" spans="1:15" s="26" customFormat="1" ht="13.2" x14ac:dyDescent="0.25">
      <c r="A564" s="70">
        <v>412</v>
      </c>
      <c r="B564" s="72" t="s">
        <v>887</v>
      </c>
      <c r="C564" s="73" t="s">
        <v>305</v>
      </c>
      <c r="D564" s="74" t="s">
        <v>888</v>
      </c>
      <c r="E564" s="75"/>
      <c r="F564" s="74"/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4"/>
        <v>0</v>
      </c>
      <c r="O564" s="25">
        <f t="shared" si="55"/>
        <v>0</v>
      </c>
    </row>
    <row r="565" spans="1:15" s="26" customFormat="1" ht="26.4" x14ac:dyDescent="0.25">
      <c r="A565" s="70">
        <v>413</v>
      </c>
      <c r="B565" s="72" t="s">
        <v>889</v>
      </c>
      <c r="C565" s="73" t="s">
        <v>789</v>
      </c>
      <c r="D565" s="74">
        <v>1498</v>
      </c>
      <c r="E565" s="75"/>
      <c r="F565" s="74"/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4"/>
        <v>0</v>
      </c>
      <c r="O565" s="25">
        <f t="shared" si="55"/>
        <v>0</v>
      </c>
    </row>
    <row r="566" spans="1:15" s="26" customFormat="1" ht="13.2" x14ac:dyDescent="0.25">
      <c r="A566" s="70">
        <v>414</v>
      </c>
      <c r="B566" s="72" t="s">
        <v>890</v>
      </c>
      <c r="C566" s="73" t="s">
        <v>382</v>
      </c>
      <c r="D566" s="74">
        <v>1</v>
      </c>
      <c r="E566" s="75">
        <v>145</v>
      </c>
      <c r="F566" s="74">
        <v>145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4"/>
        <v>145</v>
      </c>
      <c r="O566" s="25">
        <f t="shared" si="55"/>
        <v>145</v>
      </c>
    </row>
    <row r="567" spans="1:15" s="26" customFormat="1" ht="13.2" x14ac:dyDescent="0.25">
      <c r="A567" s="70">
        <v>415</v>
      </c>
      <c r="B567" s="72" t="s">
        <v>891</v>
      </c>
      <c r="C567" s="73" t="s">
        <v>307</v>
      </c>
      <c r="D567" s="74" t="s">
        <v>892</v>
      </c>
      <c r="E567" s="75">
        <v>5</v>
      </c>
      <c r="F567" s="74">
        <v>389.38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4"/>
        <v>5</v>
      </c>
      <c r="O567" s="25">
        <f t="shared" si="55"/>
        <v>389.38</v>
      </c>
    </row>
    <row r="568" spans="1:15" s="26" customFormat="1" ht="26.4" x14ac:dyDescent="0.25">
      <c r="A568" s="70">
        <v>416</v>
      </c>
      <c r="B568" s="72" t="s">
        <v>893</v>
      </c>
      <c r="C568" s="73" t="s">
        <v>297</v>
      </c>
      <c r="D568" s="74">
        <v>1</v>
      </c>
      <c r="E568" s="75">
        <v>13</v>
      </c>
      <c r="F568" s="74">
        <v>13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54"/>
        <v>13</v>
      </c>
      <c r="O568" s="25">
        <f t="shared" si="55"/>
        <v>13</v>
      </c>
    </row>
    <row r="569" spans="1:15" s="26" customFormat="1" ht="26.4" x14ac:dyDescent="0.25">
      <c r="A569" s="70">
        <v>417</v>
      </c>
      <c r="B569" s="72" t="s">
        <v>894</v>
      </c>
      <c r="C569" s="73" t="s">
        <v>297</v>
      </c>
      <c r="D569" s="74">
        <v>30</v>
      </c>
      <c r="E569" s="75">
        <v>21</v>
      </c>
      <c r="F569" s="74">
        <v>630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54"/>
        <v>21</v>
      </c>
      <c r="O569" s="25">
        <f t="shared" si="55"/>
        <v>630</v>
      </c>
    </row>
    <row r="570" spans="1:15" s="26" customFormat="1" ht="26.4" x14ac:dyDescent="0.25">
      <c r="A570" s="70">
        <v>418</v>
      </c>
      <c r="B570" s="72" t="s">
        <v>895</v>
      </c>
      <c r="C570" s="73" t="s">
        <v>709</v>
      </c>
      <c r="D570" s="74" t="s">
        <v>896</v>
      </c>
      <c r="E570" s="75">
        <v>18</v>
      </c>
      <c r="F570" s="74">
        <v>916.90000000000009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si="54"/>
        <v>18</v>
      </c>
      <c r="O570" s="25">
        <f t="shared" si="55"/>
        <v>916.90000000000009</v>
      </c>
    </row>
    <row r="571" spans="1:15" s="26" customFormat="1" ht="26.4" x14ac:dyDescent="0.25">
      <c r="A571" s="70">
        <v>419</v>
      </c>
      <c r="B571" s="72" t="s">
        <v>897</v>
      </c>
      <c r="C571" s="73" t="s">
        <v>302</v>
      </c>
      <c r="D571" s="74" t="s">
        <v>898</v>
      </c>
      <c r="E571" s="75">
        <v>30</v>
      </c>
      <c r="F571" s="74">
        <v>142.20000000000002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54"/>
        <v>30</v>
      </c>
      <c r="O571" s="25">
        <f t="shared" si="55"/>
        <v>142.20000000000002</v>
      </c>
    </row>
    <row r="572" spans="1:15" s="26" customFormat="1" ht="26.4" x14ac:dyDescent="0.25">
      <c r="A572" s="70">
        <v>420</v>
      </c>
      <c r="B572" s="72" t="s">
        <v>899</v>
      </c>
      <c r="C572" s="73" t="s">
        <v>533</v>
      </c>
      <c r="D572" s="74" t="s">
        <v>900</v>
      </c>
      <c r="E572" s="75">
        <v>30</v>
      </c>
      <c r="F572" s="74">
        <v>142.5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54"/>
        <v>30</v>
      </c>
      <c r="O572" s="25">
        <f t="shared" si="55"/>
        <v>142.5</v>
      </c>
    </row>
    <row r="573" spans="1:15" s="26" customFormat="1" ht="13.2" x14ac:dyDescent="0.25">
      <c r="A573" s="70">
        <v>421</v>
      </c>
      <c r="B573" s="72" t="s">
        <v>901</v>
      </c>
      <c r="C573" s="73" t="s">
        <v>305</v>
      </c>
      <c r="D573" s="74">
        <v>15</v>
      </c>
      <c r="E573" s="75">
        <v>300</v>
      </c>
      <c r="F573" s="74">
        <v>4500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4"/>
        <v>300</v>
      </c>
      <c r="O573" s="25">
        <f t="shared" si="55"/>
        <v>4500</v>
      </c>
    </row>
    <row r="574" spans="1:15" s="26" customFormat="1" ht="13.2" x14ac:dyDescent="0.25">
      <c r="A574" s="70">
        <v>422</v>
      </c>
      <c r="B574" s="72" t="s">
        <v>902</v>
      </c>
      <c r="C574" s="73" t="s">
        <v>305</v>
      </c>
      <c r="D574" s="74">
        <v>1</v>
      </c>
      <c r="E574" s="75">
        <v>50</v>
      </c>
      <c r="F574" s="74">
        <v>50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4"/>
        <v>50</v>
      </c>
      <c r="O574" s="25">
        <f t="shared" si="55"/>
        <v>50</v>
      </c>
    </row>
    <row r="575" spans="1:15" s="26" customFormat="1" ht="26.4" x14ac:dyDescent="0.25">
      <c r="A575" s="70">
        <v>423</v>
      </c>
      <c r="B575" s="72" t="s">
        <v>903</v>
      </c>
      <c r="C575" s="73" t="s">
        <v>305</v>
      </c>
      <c r="D575" s="74">
        <v>1</v>
      </c>
      <c r="E575" s="75"/>
      <c r="F575" s="74"/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4"/>
        <v>0</v>
      </c>
      <c r="O575" s="25">
        <f t="shared" si="55"/>
        <v>0</v>
      </c>
    </row>
    <row r="576" spans="1:15" s="26" customFormat="1" ht="13.2" x14ac:dyDescent="0.25">
      <c r="A576" s="70">
        <v>424</v>
      </c>
      <c r="B576" s="72" t="s">
        <v>904</v>
      </c>
      <c r="C576" s="73" t="s">
        <v>305</v>
      </c>
      <c r="D576" s="74">
        <v>1</v>
      </c>
      <c r="E576" s="75">
        <v>100</v>
      </c>
      <c r="F576" s="74">
        <v>100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54"/>
        <v>100</v>
      </c>
      <c r="O576" s="25">
        <f t="shared" si="55"/>
        <v>100</v>
      </c>
    </row>
    <row r="577" spans="1:15" s="26" customFormat="1" ht="26.4" x14ac:dyDescent="0.25">
      <c r="A577" s="70">
        <v>425</v>
      </c>
      <c r="B577" s="72" t="s">
        <v>905</v>
      </c>
      <c r="C577" s="73" t="s">
        <v>305</v>
      </c>
      <c r="D577" s="74"/>
      <c r="E577" s="75"/>
      <c r="F577" s="74"/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4"/>
        <v>0</v>
      </c>
      <c r="O577" s="25">
        <f t="shared" si="55"/>
        <v>0</v>
      </c>
    </row>
    <row r="578" spans="1:15" s="26" customFormat="1" ht="13.2" x14ac:dyDescent="0.25">
      <c r="A578" s="70">
        <v>426</v>
      </c>
      <c r="B578" s="72" t="s">
        <v>906</v>
      </c>
      <c r="C578" s="73" t="s">
        <v>297</v>
      </c>
      <c r="D578" s="74">
        <v>1</v>
      </c>
      <c r="E578" s="75">
        <v>22</v>
      </c>
      <c r="F578" s="74">
        <v>22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54"/>
        <v>22</v>
      </c>
      <c r="O578" s="25">
        <f t="shared" si="55"/>
        <v>22</v>
      </c>
    </row>
    <row r="579" spans="1:15" s="26" customFormat="1" ht="13.2" x14ac:dyDescent="0.25">
      <c r="A579" s="70">
        <v>427</v>
      </c>
      <c r="B579" s="72" t="s">
        <v>907</v>
      </c>
      <c r="C579" s="73" t="s">
        <v>315</v>
      </c>
      <c r="D579" s="74">
        <v>1</v>
      </c>
      <c r="E579" s="75">
        <v>200</v>
      </c>
      <c r="F579" s="74">
        <v>200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54"/>
        <v>200</v>
      </c>
      <c r="O579" s="25">
        <f t="shared" si="55"/>
        <v>200</v>
      </c>
    </row>
    <row r="580" spans="1:15" s="26" customFormat="1" ht="13.2" x14ac:dyDescent="0.25">
      <c r="A580" s="70">
        <v>428</v>
      </c>
      <c r="B580" s="72" t="s">
        <v>908</v>
      </c>
      <c r="C580" s="73" t="s">
        <v>297</v>
      </c>
      <c r="D580" s="74">
        <v>200</v>
      </c>
      <c r="E580" s="75">
        <v>49</v>
      </c>
      <c r="F580" s="74">
        <v>9800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54"/>
        <v>49</v>
      </c>
      <c r="O580" s="25">
        <f t="shared" si="55"/>
        <v>9800</v>
      </c>
    </row>
    <row r="581" spans="1:15" s="17" customFormat="1" ht="13.5" customHeight="1" thickBot="1" x14ac:dyDescent="0.3"/>
    <row r="582" spans="1:15" s="17" customFormat="1" ht="26.25" customHeight="1" x14ac:dyDescent="0.25">
      <c r="A582" s="94" t="s">
        <v>139</v>
      </c>
      <c r="B582" s="88" t="s">
        <v>32</v>
      </c>
      <c r="C582" s="99" t="s">
        <v>141</v>
      </c>
      <c r="D582" s="88" t="s">
        <v>142</v>
      </c>
      <c r="E582" s="88" t="s">
        <v>293</v>
      </c>
      <c r="F582" s="88"/>
      <c r="G582" s="89" t="s">
        <v>146</v>
      </c>
    </row>
    <row r="583" spans="1:15" s="17" customFormat="1" ht="12.75" customHeight="1" x14ac:dyDescent="0.25">
      <c r="A583" s="95"/>
      <c r="B583" s="97"/>
      <c r="C583" s="100"/>
      <c r="D583" s="97"/>
      <c r="E583" s="92" t="s">
        <v>147</v>
      </c>
      <c r="F583" s="92" t="s">
        <v>148</v>
      </c>
      <c r="G583" s="90"/>
    </row>
    <row r="584" spans="1:15" s="17" customFormat="1" ht="13.5" customHeight="1" thickBot="1" x14ac:dyDescent="0.3">
      <c r="A584" s="96"/>
      <c r="B584" s="98"/>
      <c r="C584" s="101"/>
      <c r="D584" s="98"/>
      <c r="E584" s="93"/>
      <c r="F584" s="93"/>
      <c r="G584" s="91"/>
    </row>
    <row r="585" spans="1:15" s="26" customFormat="1" ht="13.2" x14ac:dyDescent="0.25">
      <c r="A585" s="70">
        <v>429</v>
      </c>
      <c r="B585" s="72" t="s">
        <v>909</v>
      </c>
      <c r="C585" s="73" t="s">
        <v>326</v>
      </c>
      <c r="D585" s="74">
        <v>1</v>
      </c>
      <c r="E585" s="75">
        <v>96</v>
      </c>
      <c r="F585" s="74">
        <v>96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ref="N585:N600" si="56">E585</f>
        <v>96</v>
      </c>
      <c r="O585" s="25">
        <f t="shared" ref="O585:O600" si="57">F585</f>
        <v>96</v>
      </c>
    </row>
    <row r="586" spans="1:15" s="26" customFormat="1" ht="39.6" x14ac:dyDescent="0.25">
      <c r="A586" s="70">
        <v>430</v>
      </c>
      <c r="B586" s="72" t="s">
        <v>910</v>
      </c>
      <c r="C586" s="73" t="s">
        <v>321</v>
      </c>
      <c r="D586" s="74">
        <v>1</v>
      </c>
      <c r="E586" s="75">
        <v>5</v>
      </c>
      <c r="F586" s="74">
        <v>5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56"/>
        <v>5</v>
      </c>
      <c r="O586" s="25">
        <f t="shared" si="57"/>
        <v>5</v>
      </c>
    </row>
    <row r="587" spans="1:15" s="26" customFormat="1" ht="13.2" x14ac:dyDescent="0.25">
      <c r="A587" s="70">
        <v>431</v>
      </c>
      <c r="B587" s="72" t="s">
        <v>911</v>
      </c>
      <c r="C587" s="73" t="s">
        <v>297</v>
      </c>
      <c r="D587" s="74">
        <v>470</v>
      </c>
      <c r="E587" s="75">
        <v>70</v>
      </c>
      <c r="F587" s="74">
        <v>32900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56"/>
        <v>70</v>
      </c>
      <c r="O587" s="25">
        <f t="shared" si="57"/>
        <v>32900</v>
      </c>
    </row>
    <row r="588" spans="1:15" s="26" customFormat="1" ht="13.2" x14ac:dyDescent="0.25">
      <c r="A588" s="70">
        <v>432</v>
      </c>
      <c r="B588" s="72" t="s">
        <v>912</v>
      </c>
      <c r="C588" s="73" t="s">
        <v>297</v>
      </c>
      <c r="D588" s="74">
        <v>180</v>
      </c>
      <c r="E588" s="75">
        <v>60</v>
      </c>
      <c r="F588" s="74">
        <v>10800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56"/>
        <v>60</v>
      </c>
      <c r="O588" s="25">
        <f t="shared" si="57"/>
        <v>10800</v>
      </c>
    </row>
    <row r="589" spans="1:15" s="26" customFormat="1" ht="13.2" x14ac:dyDescent="0.25">
      <c r="A589" s="70">
        <v>433</v>
      </c>
      <c r="B589" s="72" t="s">
        <v>913</v>
      </c>
      <c r="C589" s="73" t="s">
        <v>302</v>
      </c>
      <c r="D589" s="74">
        <v>1</v>
      </c>
      <c r="E589" s="75">
        <v>19669</v>
      </c>
      <c r="F589" s="74">
        <v>19669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56"/>
        <v>19669</v>
      </c>
      <c r="O589" s="25">
        <f t="shared" si="57"/>
        <v>19669</v>
      </c>
    </row>
    <row r="590" spans="1:15" s="26" customFormat="1" ht="13.2" x14ac:dyDescent="0.25">
      <c r="A590" s="70">
        <v>434</v>
      </c>
      <c r="B590" s="72" t="s">
        <v>913</v>
      </c>
      <c r="C590" s="73" t="s">
        <v>326</v>
      </c>
      <c r="D590" s="74">
        <v>1</v>
      </c>
      <c r="E590" s="75">
        <v>40</v>
      </c>
      <c r="F590" s="74">
        <v>40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56"/>
        <v>40</v>
      </c>
      <c r="O590" s="25">
        <f t="shared" si="57"/>
        <v>40</v>
      </c>
    </row>
    <row r="591" spans="1:15" s="26" customFormat="1" ht="26.4" x14ac:dyDescent="0.25">
      <c r="A591" s="70">
        <v>435</v>
      </c>
      <c r="B591" s="72" t="s">
        <v>914</v>
      </c>
      <c r="C591" s="73" t="s">
        <v>326</v>
      </c>
      <c r="D591" s="74">
        <v>1</v>
      </c>
      <c r="E591" s="75">
        <v>100</v>
      </c>
      <c r="F591" s="74">
        <v>100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56"/>
        <v>100</v>
      </c>
      <c r="O591" s="25">
        <f t="shared" si="57"/>
        <v>100</v>
      </c>
    </row>
    <row r="592" spans="1:15" s="26" customFormat="1" ht="13.2" x14ac:dyDescent="0.25">
      <c r="A592" s="70">
        <v>436</v>
      </c>
      <c r="B592" s="72" t="s">
        <v>915</v>
      </c>
      <c r="C592" s="73" t="s">
        <v>326</v>
      </c>
      <c r="D592" s="74">
        <v>1</v>
      </c>
      <c r="E592" s="75">
        <v>2500</v>
      </c>
      <c r="F592" s="74">
        <v>2500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56"/>
        <v>2500</v>
      </c>
      <c r="O592" s="25">
        <f t="shared" si="57"/>
        <v>2500</v>
      </c>
    </row>
    <row r="593" spans="1:15" s="26" customFormat="1" ht="13.2" x14ac:dyDescent="0.25">
      <c r="A593" s="70">
        <v>437</v>
      </c>
      <c r="B593" s="72" t="s">
        <v>916</v>
      </c>
      <c r="C593" s="73" t="s">
        <v>315</v>
      </c>
      <c r="D593" s="74">
        <v>1</v>
      </c>
      <c r="E593" s="75">
        <v>2000</v>
      </c>
      <c r="F593" s="74">
        <v>2000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56"/>
        <v>2000</v>
      </c>
      <c r="O593" s="25">
        <f t="shared" si="57"/>
        <v>2000</v>
      </c>
    </row>
    <row r="594" spans="1:15" s="26" customFormat="1" ht="13.2" x14ac:dyDescent="0.25">
      <c r="A594" s="70">
        <v>438</v>
      </c>
      <c r="B594" s="72" t="s">
        <v>917</v>
      </c>
      <c r="C594" s="73" t="s">
        <v>297</v>
      </c>
      <c r="D594" s="74">
        <v>25</v>
      </c>
      <c r="E594" s="75">
        <v>5</v>
      </c>
      <c r="F594" s="74">
        <v>125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56"/>
        <v>5</v>
      </c>
      <c r="O594" s="25">
        <f t="shared" si="57"/>
        <v>125</v>
      </c>
    </row>
    <row r="595" spans="1:15" s="26" customFormat="1" ht="26.4" x14ac:dyDescent="0.25">
      <c r="A595" s="70">
        <v>439</v>
      </c>
      <c r="B595" s="72" t="s">
        <v>918</v>
      </c>
      <c r="C595" s="73" t="s">
        <v>408</v>
      </c>
      <c r="D595" s="74">
        <v>1</v>
      </c>
      <c r="E595" s="75">
        <v>170</v>
      </c>
      <c r="F595" s="74">
        <v>170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56"/>
        <v>170</v>
      </c>
      <c r="O595" s="25">
        <f t="shared" si="57"/>
        <v>170</v>
      </c>
    </row>
    <row r="596" spans="1:15" s="26" customFormat="1" ht="26.4" x14ac:dyDescent="0.25">
      <c r="A596" s="70">
        <v>440</v>
      </c>
      <c r="B596" s="72" t="s">
        <v>919</v>
      </c>
      <c r="C596" s="73" t="s">
        <v>533</v>
      </c>
      <c r="D596" s="74" t="s">
        <v>920</v>
      </c>
      <c r="E596" s="75">
        <v>1500</v>
      </c>
      <c r="F596" s="74">
        <v>1920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56"/>
        <v>1500</v>
      </c>
      <c r="O596" s="25">
        <f t="shared" si="57"/>
        <v>1920</v>
      </c>
    </row>
    <row r="597" spans="1:15" s="26" customFormat="1" ht="13.2" x14ac:dyDescent="0.25">
      <c r="A597" s="70">
        <v>441</v>
      </c>
      <c r="B597" s="72" t="s">
        <v>921</v>
      </c>
      <c r="C597" s="73" t="s">
        <v>302</v>
      </c>
      <c r="D597" s="74" t="s">
        <v>922</v>
      </c>
      <c r="E597" s="75"/>
      <c r="F597" s="74"/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56"/>
        <v>0</v>
      </c>
      <c r="O597" s="25">
        <f t="shared" si="57"/>
        <v>0</v>
      </c>
    </row>
    <row r="598" spans="1:15" s="26" customFormat="1" ht="26.4" x14ac:dyDescent="0.25">
      <c r="A598" s="70">
        <v>442</v>
      </c>
      <c r="B598" s="72" t="s">
        <v>923</v>
      </c>
      <c r="C598" s="73" t="s">
        <v>305</v>
      </c>
      <c r="D598" s="74">
        <v>1</v>
      </c>
      <c r="E598" s="75">
        <v>200</v>
      </c>
      <c r="F598" s="74">
        <v>200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56"/>
        <v>200</v>
      </c>
      <c r="O598" s="25">
        <f t="shared" si="57"/>
        <v>200</v>
      </c>
    </row>
    <row r="599" spans="1:15" s="26" customFormat="1" ht="39.6" x14ac:dyDescent="0.25">
      <c r="A599" s="70">
        <v>443</v>
      </c>
      <c r="B599" s="72" t="s">
        <v>924</v>
      </c>
      <c r="C599" s="73" t="s">
        <v>326</v>
      </c>
      <c r="D599" s="74">
        <v>1</v>
      </c>
      <c r="E599" s="75">
        <v>90</v>
      </c>
      <c r="F599" s="74">
        <v>90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56"/>
        <v>90</v>
      </c>
      <c r="O599" s="25">
        <f t="shared" si="57"/>
        <v>90</v>
      </c>
    </row>
    <row r="600" spans="1:15" s="26" customFormat="1" ht="39.6" x14ac:dyDescent="0.25">
      <c r="A600" s="70">
        <v>444</v>
      </c>
      <c r="B600" s="72" t="s">
        <v>925</v>
      </c>
      <c r="C600" s="73" t="s">
        <v>326</v>
      </c>
      <c r="D600" s="74">
        <v>1</v>
      </c>
      <c r="E600" s="75">
        <v>100</v>
      </c>
      <c r="F600" s="74">
        <v>100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56"/>
        <v>100</v>
      </c>
      <c r="O600" s="25">
        <f t="shared" si="57"/>
        <v>100</v>
      </c>
    </row>
    <row r="601" spans="1:15" s="17" customFormat="1" ht="13.5" customHeight="1" thickBot="1" x14ac:dyDescent="0.3"/>
    <row r="602" spans="1:15" s="17" customFormat="1" ht="26.25" customHeight="1" x14ac:dyDescent="0.25">
      <c r="A602" s="94" t="s">
        <v>139</v>
      </c>
      <c r="B602" s="88" t="s">
        <v>32</v>
      </c>
      <c r="C602" s="99" t="s">
        <v>141</v>
      </c>
      <c r="D602" s="88" t="s">
        <v>142</v>
      </c>
      <c r="E602" s="88" t="s">
        <v>293</v>
      </c>
      <c r="F602" s="88"/>
      <c r="G602" s="89" t="s">
        <v>146</v>
      </c>
    </row>
    <row r="603" spans="1:15" s="17" customFormat="1" ht="12.75" customHeight="1" x14ac:dyDescent="0.25">
      <c r="A603" s="95"/>
      <c r="B603" s="97"/>
      <c r="C603" s="100"/>
      <c r="D603" s="97"/>
      <c r="E603" s="92" t="s">
        <v>147</v>
      </c>
      <c r="F603" s="92" t="s">
        <v>148</v>
      </c>
      <c r="G603" s="90"/>
    </row>
    <row r="604" spans="1:15" s="17" customFormat="1" ht="13.5" customHeight="1" thickBot="1" x14ac:dyDescent="0.3">
      <c r="A604" s="96"/>
      <c r="B604" s="98"/>
      <c r="C604" s="101"/>
      <c r="D604" s="98"/>
      <c r="E604" s="93"/>
      <c r="F604" s="93"/>
      <c r="G604" s="91"/>
    </row>
    <row r="605" spans="1:15" s="26" customFormat="1" ht="39.6" x14ac:dyDescent="0.25">
      <c r="A605" s="70">
        <v>445</v>
      </c>
      <c r="B605" s="72" t="s">
        <v>926</v>
      </c>
      <c r="C605" s="73" t="s">
        <v>430</v>
      </c>
      <c r="D605" s="74">
        <v>163</v>
      </c>
      <c r="E605" s="75">
        <v>10</v>
      </c>
      <c r="F605" s="74">
        <v>1630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ref="N605:N617" si="58">E605</f>
        <v>10</v>
      </c>
      <c r="O605" s="25">
        <f t="shared" ref="O605:O617" si="59">F605</f>
        <v>1630</v>
      </c>
    </row>
    <row r="606" spans="1:15" s="26" customFormat="1" ht="39.6" x14ac:dyDescent="0.25">
      <c r="A606" s="70">
        <v>446</v>
      </c>
      <c r="B606" s="72" t="s">
        <v>927</v>
      </c>
      <c r="C606" s="73" t="s">
        <v>430</v>
      </c>
      <c r="D606" s="74">
        <v>142</v>
      </c>
      <c r="E606" s="75">
        <v>20</v>
      </c>
      <c r="F606" s="74">
        <v>2840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58"/>
        <v>20</v>
      </c>
      <c r="O606" s="25">
        <f t="shared" si="59"/>
        <v>2840</v>
      </c>
    </row>
    <row r="607" spans="1:15" s="26" customFormat="1" ht="13.2" x14ac:dyDescent="0.25">
      <c r="A607" s="70">
        <v>447</v>
      </c>
      <c r="B607" s="72" t="s">
        <v>928</v>
      </c>
      <c r="C607" s="73" t="s">
        <v>321</v>
      </c>
      <c r="D607" s="74">
        <v>2700</v>
      </c>
      <c r="E607" s="75">
        <v>82</v>
      </c>
      <c r="F607" s="74">
        <v>221400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58"/>
        <v>82</v>
      </c>
      <c r="O607" s="25">
        <f t="shared" si="59"/>
        <v>221400</v>
      </c>
    </row>
    <row r="608" spans="1:15" s="26" customFormat="1" ht="26.4" x14ac:dyDescent="0.25">
      <c r="A608" s="70">
        <v>448</v>
      </c>
      <c r="B608" s="72" t="s">
        <v>929</v>
      </c>
      <c r="C608" s="73" t="s">
        <v>305</v>
      </c>
      <c r="D608" s="74" t="s">
        <v>930</v>
      </c>
      <c r="E608" s="75">
        <v>2030</v>
      </c>
      <c r="F608" s="74">
        <v>1323108.9000000001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58"/>
        <v>2030</v>
      </c>
      <c r="O608" s="25">
        <f t="shared" si="59"/>
        <v>1323108.9000000001</v>
      </c>
    </row>
    <row r="609" spans="1:15" s="26" customFormat="1" ht="26.4" x14ac:dyDescent="0.25">
      <c r="A609" s="70">
        <v>449</v>
      </c>
      <c r="B609" s="72" t="s">
        <v>931</v>
      </c>
      <c r="C609" s="73" t="s">
        <v>305</v>
      </c>
      <c r="D609" s="74" t="s">
        <v>932</v>
      </c>
      <c r="E609" s="75">
        <v>2350</v>
      </c>
      <c r="F609" s="74">
        <v>1362203.4000000001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58"/>
        <v>2350</v>
      </c>
      <c r="O609" s="25">
        <f t="shared" si="59"/>
        <v>1362203.4000000001</v>
      </c>
    </row>
    <row r="610" spans="1:15" s="26" customFormat="1" ht="26.4" x14ac:dyDescent="0.25">
      <c r="A610" s="70">
        <v>450</v>
      </c>
      <c r="B610" s="72" t="s">
        <v>933</v>
      </c>
      <c r="C610" s="73" t="s">
        <v>305</v>
      </c>
      <c r="D610" s="74" t="s">
        <v>934</v>
      </c>
      <c r="E610" s="75">
        <v>1950</v>
      </c>
      <c r="F610" s="74">
        <v>1029203.4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58"/>
        <v>1950</v>
      </c>
      <c r="O610" s="25">
        <f t="shared" si="59"/>
        <v>1029203.4</v>
      </c>
    </row>
    <row r="611" spans="1:15" s="26" customFormat="1" ht="26.4" x14ac:dyDescent="0.25">
      <c r="A611" s="70">
        <v>451</v>
      </c>
      <c r="B611" s="72" t="s">
        <v>935</v>
      </c>
      <c r="C611" s="73" t="s">
        <v>305</v>
      </c>
      <c r="D611" s="74">
        <v>940</v>
      </c>
      <c r="E611" s="75">
        <v>1</v>
      </c>
      <c r="F611" s="74">
        <v>940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58"/>
        <v>1</v>
      </c>
      <c r="O611" s="25">
        <f t="shared" si="59"/>
        <v>940</v>
      </c>
    </row>
    <row r="612" spans="1:15" s="26" customFormat="1" ht="26.4" x14ac:dyDescent="0.25">
      <c r="A612" s="70">
        <v>452</v>
      </c>
      <c r="B612" s="72" t="s">
        <v>936</v>
      </c>
      <c r="C612" s="73" t="s">
        <v>346</v>
      </c>
      <c r="D612" s="74" t="s">
        <v>937</v>
      </c>
      <c r="E612" s="75">
        <v>60</v>
      </c>
      <c r="F612" s="74">
        <v>192674.94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58"/>
        <v>60</v>
      </c>
      <c r="O612" s="25">
        <f t="shared" si="59"/>
        <v>192674.94</v>
      </c>
    </row>
    <row r="613" spans="1:15" s="26" customFormat="1" ht="26.4" x14ac:dyDescent="0.25">
      <c r="A613" s="70">
        <v>453</v>
      </c>
      <c r="B613" s="72" t="s">
        <v>938</v>
      </c>
      <c r="C613" s="73" t="s">
        <v>305</v>
      </c>
      <c r="D613" s="74">
        <v>1</v>
      </c>
      <c r="E613" s="75">
        <v>110</v>
      </c>
      <c r="F613" s="74">
        <v>110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58"/>
        <v>110</v>
      </c>
      <c r="O613" s="25">
        <f t="shared" si="59"/>
        <v>110</v>
      </c>
    </row>
    <row r="614" spans="1:15" s="26" customFormat="1" ht="26.4" x14ac:dyDescent="0.25">
      <c r="A614" s="70">
        <v>454</v>
      </c>
      <c r="B614" s="72" t="s">
        <v>939</v>
      </c>
      <c r="C614" s="73" t="s">
        <v>305</v>
      </c>
      <c r="D614" s="74" t="s">
        <v>940</v>
      </c>
      <c r="E614" s="75">
        <v>311</v>
      </c>
      <c r="F614" s="74">
        <v>130794.16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58"/>
        <v>311</v>
      </c>
      <c r="O614" s="25">
        <f t="shared" si="59"/>
        <v>130794.16</v>
      </c>
    </row>
    <row r="615" spans="1:15" s="26" customFormat="1" ht="13.2" x14ac:dyDescent="0.25">
      <c r="A615" s="70">
        <v>455</v>
      </c>
      <c r="B615" s="72" t="s">
        <v>941</v>
      </c>
      <c r="C615" s="73" t="s">
        <v>305</v>
      </c>
      <c r="D615" s="74">
        <v>520</v>
      </c>
      <c r="E615" s="75">
        <v>3</v>
      </c>
      <c r="F615" s="74">
        <v>1560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58"/>
        <v>3</v>
      </c>
      <c r="O615" s="25">
        <f t="shared" si="59"/>
        <v>1560</v>
      </c>
    </row>
    <row r="616" spans="1:15" s="26" customFormat="1" ht="26.4" x14ac:dyDescent="0.25">
      <c r="A616" s="70">
        <v>456</v>
      </c>
      <c r="B616" s="72" t="s">
        <v>942</v>
      </c>
      <c r="C616" s="73" t="s">
        <v>305</v>
      </c>
      <c r="D616" s="74">
        <v>680</v>
      </c>
      <c r="E616" s="75">
        <v>3</v>
      </c>
      <c r="F616" s="74">
        <v>2040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58"/>
        <v>3</v>
      </c>
      <c r="O616" s="25">
        <f t="shared" si="59"/>
        <v>2040</v>
      </c>
    </row>
    <row r="617" spans="1:15" s="26" customFormat="1" ht="26.4" x14ac:dyDescent="0.25">
      <c r="A617" s="70">
        <v>457</v>
      </c>
      <c r="B617" s="72" t="s">
        <v>943</v>
      </c>
      <c r="C617" s="73" t="s">
        <v>368</v>
      </c>
      <c r="D617" s="74" t="s">
        <v>944</v>
      </c>
      <c r="E617" s="75"/>
      <c r="F617" s="74"/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58"/>
        <v>0</v>
      </c>
      <c r="O617" s="25">
        <f t="shared" si="59"/>
        <v>0</v>
      </c>
    </row>
    <row r="618" spans="1:15" s="17" customFormat="1" ht="13.5" customHeight="1" thickBot="1" x14ac:dyDescent="0.3"/>
    <row r="619" spans="1:15" s="17" customFormat="1" ht="26.25" customHeight="1" x14ac:dyDescent="0.25">
      <c r="A619" s="94" t="s">
        <v>139</v>
      </c>
      <c r="B619" s="88" t="s">
        <v>32</v>
      </c>
      <c r="C619" s="99" t="s">
        <v>141</v>
      </c>
      <c r="D619" s="88" t="s">
        <v>142</v>
      </c>
      <c r="E619" s="88" t="s">
        <v>293</v>
      </c>
      <c r="F619" s="88"/>
      <c r="G619" s="89" t="s">
        <v>146</v>
      </c>
    </row>
    <row r="620" spans="1:15" s="17" customFormat="1" ht="12.75" customHeight="1" x14ac:dyDescent="0.25">
      <c r="A620" s="95"/>
      <c r="B620" s="97"/>
      <c r="C620" s="100"/>
      <c r="D620" s="97"/>
      <c r="E620" s="92" t="s">
        <v>147</v>
      </c>
      <c r="F620" s="92" t="s">
        <v>148</v>
      </c>
      <c r="G620" s="90"/>
    </row>
    <row r="621" spans="1:15" s="17" customFormat="1" ht="13.5" customHeight="1" thickBot="1" x14ac:dyDescent="0.3">
      <c r="A621" s="96"/>
      <c r="B621" s="98"/>
      <c r="C621" s="101"/>
      <c r="D621" s="98"/>
      <c r="E621" s="93"/>
      <c r="F621" s="93"/>
      <c r="G621" s="91"/>
    </row>
    <row r="622" spans="1:15" s="26" customFormat="1" ht="26.4" x14ac:dyDescent="0.25">
      <c r="A622" s="70">
        <v>458</v>
      </c>
      <c r="B622" s="72" t="s">
        <v>945</v>
      </c>
      <c r="C622" s="73" t="s">
        <v>368</v>
      </c>
      <c r="D622" s="74" t="s">
        <v>946</v>
      </c>
      <c r="E622" s="75"/>
      <c r="F622" s="74"/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ref="N622:N630" si="60">E622</f>
        <v>0</v>
      </c>
      <c r="O622" s="25">
        <f t="shared" ref="O622:O630" si="61">F622</f>
        <v>0</v>
      </c>
    </row>
    <row r="623" spans="1:15" s="26" customFormat="1" ht="39.6" x14ac:dyDescent="0.25">
      <c r="A623" s="70">
        <v>459</v>
      </c>
      <c r="B623" s="72" t="s">
        <v>947</v>
      </c>
      <c r="C623" s="73" t="s">
        <v>368</v>
      </c>
      <c r="D623" s="74" t="s">
        <v>948</v>
      </c>
      <c r="E623" s="75"/>
      <c r="F623" s="74"/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0"/>
        <v>0</v>
      </c>
      <c r="O623" s="25">
        <f t="shared" si="61"/>
        <v>0</v>
      </c>
    </row>
    <row r="624" spans="1:15" s="26" customFormat="1" ht="39.6" x14ac:dyDescent="0.25">
      <c r="A624" s="70">
        <v>460</v>
      </c>
      <c r="B624" s="72" t="s">
        <v>949</v>
      </c>
      <c r="C624" s="73" t="s">
        <v>368</v>
      </c>
      <c r="D624" s="74" t="s">
        <v>950</v>
      </c>
      <c r="E624" s="75"/>
      <c r="F624" s="74"/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0"/>
        <v>0</v>
      </c>
      <c r="O624" s="25">
        <f t="shared" si="61"/>
        <v>0</v>
      </c>
    </row>
    <row r="625" spans="1:15" s="26" customFormat="1" ht="39.6" x14ac:dyDescent="0.25">
      <c r="A625" s="70">
        <v>461</v>
      </c>
      <c r="B625" s="72" t="s">
        <v>951</v>
      </c>
      <c r="C625" s="73" t="s">
        <v>368</v>
      </c>
      <c r="D625" s="74" t="s">
        <v>952</v>
      </c>
      <c r="E625" s="75"/>
      <c r="F625" s="74"/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0"/>
        <v>0</v>
      </c>
      <c r="O625" s="25">
        <f t="shared" si="61"/>
        <v>0</v>
      </c>
    </row>
    <row r="626" spans="1:15" s="26" customFormat="1" ht="52.8" x14ac:dyDescent="0.25">
      <c r="A626" s="70">
        <v>462</v>
      </c>
      <c r="B626" s="72" t="s">
        <v>953</v>
      </c>
      <c r="C626" s="73" t="s">
        <v>368</v>
      </c>
      <c r="D626" s="74" t="s">
        <v>954</v>
      </c>
      <c r="E626" s="75"/>
      <c r="F626" s="74"/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0"/>
        <v>0</v>
      </c>
      <c r="O626" s="25">
        <f t="shared" si="61"/>
        <v>0</v>
      </c>
    </row>
    <row r="627" spans="1:15" s="26" customFormat="1" ht="26.4" x14ac:dyDescent="0.25">
      <c r="A627" s="70">
        <v>463</v>
      </c>
      <c r="B627" s="72" t="s">
        <v>955</v>
      </c>
      <c r="C627" s="73" t="s">
        <v>368</v>
      </c>
      <c r="D627" s="74" t="s">
        <v>956</v>
      </c>
      <c r="E627" s="75"/>
      <c r="F627" s="74"/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0"/>
        <v>0</v>
      </c>
      <c r="O627" s="25">
        <f t="shared" si="61"/>
        <v>0</v>
      </c>
    </row>
    <row r="628" spans="1:15" s="26" customFormat="1" ht="52.8" x14ac:dyDescent="0.25">
      <c r="A628" s="70">
        <v>464</v>
      </c>
      <c r="B628" s="72" t="s">
        <v>957</v>
      </c>
      <c r="C628" s="73" t="s">
        <v>368</v>
      </c>
      <c r="D628" s="74" t="s">
        <v>958</v>
      </c>
      <c r="E628" s="75"/>
      <c r="F628" s="74"/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0"/>
        <v>0</v>
      </c>
      <c r="O628" s="25">
        <f t="shared" si="61"/>
        <v>0</v>
      </c>
    </row>
    <row r="629" spans="1:15" s="26" customFormat="1" ht="13.2" x14ac:dyDescent="0.25">
      <c r="A629" s="70">
        <v>465</v>
      </c>
      <c r="B629" s="72" t="s">
        <v>959</v>
      </c>
      <c r="C629" s="73" t="s">
        <v>960</v>
      </c>
      <c r="D629" s="74" t="s">
        <v>961</v>
      </c>
      <c r="E629" s="75"/>
      <c r="F629" s="74"/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0"/>
        <v>0</v>
      </c>
      <c r="O629" s="25">
        <f t="shared" si="61"/>
        <v>0</v>
      </c>
    </row>
    <row r="630" spans="1:15" s="26" customFormat="1" ht="13.2" x14ac:dyDescent="0.25">
      <c r="A630" s="70">
        <v>466</v>
      </c>
      <c r="B630" s="72" t="s">
        <v>962</v>
      </c>
      <c r="C630" s="73" t="s">
        <v>305</v>
      </c>
      <c r="D630" s="74">
        <v>1</v>
      </c>
      <c r="E630" s="75"/>
      <c r="F630" s="74"/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0"/>
        <v>0</v>
      </c>
      <c r="O630" s="25">
        <f t="shared" si="61"/>
        <v>0</v>
      </c>
    </row>
    <row r="631" spans="1:15" s="17" customFormat="1" ht="13.5" customHeight="1" thickBot="1" x14ac:dyDescent="0.3"/>
    <row r="632" spans="1:15" s="17" customFormat="1" ht="26.25" customHeight="1" x14ac:dyDescent="0.25">
      <c r="A632" s="94" t="s">
        <v>139</v>
      </c>
      <c r="B632" s="88" t="s">
        <v>32</v>
      </c>
      <c r="C632" s="99" t="s">
        <v>141</v>
      </c>
      <c r="D632" s="88" t="s">
        <v>142</v>
      </c>
      <c r="E632" s="88" t="s">
        <v>293</v>
      </c>
      <c r="F632" s="88"/>
      <c r="G632" s="89" t="s">
        <v>146</v>
      </c>
    </row>
    <row r="633" spans="1:15" s="17" customFormat="1" ht="12.75" customHeight="1" x14ac:dyDescent="0.25">
      <c r="A633" s="95"/>
      <c r="B633" s="97"/>
      <c r="C633" s="100"/>
      <c r="D633" s="97"/>
      <c r="E633" s="92" t="s">
        <v>147</v>
      </c>
      <c r="F633" s="92" t="s">
        <v>148</v>
      </c>
      <c r="G633" s="90"/>
    </row>
    <row r="634" spans="1:15" s="17" customFormat="1" ht="13.5" customHeight="1" thickBot="1" x14ac:dyDescent="0.3">
      <c r="A634" s="96"/>
      <c r="B634" s="98"/>
      <c r="C634" s="101"/>
      <c r="D634" s="98"/>
      <c r="E634" s="93"/>
      <c r="F634" s="93"/>
      <c r="G634" s="91"/>
    </row>
    <row r="635" spans="1:15" s="26" customFormat="1" ht="26.4" x14ac:dyDescent="0.25">
      <c r="A635" s="70">
        <v>467</v>
      </c>
      <c r="B635" s="72" t="s">
        <v>963</v>
      </c>
      <c r="C635" s="73" t="s">
        <v>305</v>
      </c>
      <c r="D635" s="74">
        <v>180</v>
      </c>
      <c r="E635" s="75">
        <v>20</v>
      </c>
      <c r="F635" s="74">
        <v>3600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ref="N635:N653" si="62">E635</f>
        <v>20</v>
      </c>
      <c r="O635" s="25">
        <f t="shared" ref="O635:O653" si="63">F635</f>
        <v>3600</v>
      </c>
    </row>
    <row r="636" spans="1:15" s="26" customFormat="1" ht="39.6" x14ac:dyDescent="0.25">
      <c r="A636" s="70">
        <v>468</v>
      </c>
      <c r="B636" s="72" t="s">
        <v>964</v>
      </c>
      <c r="C636" s="73" t="s">
        <v>305</v>
      </c>
      <c r="D636" s="74" t="s">
        <v>965</v>
      </c>
      <c r="E636" s="75">
        <v>1</v>
      </c>
      <c r="F636" s="74">
        <v>424.8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2"/>
        <v>1</v>
      </c>
      <c r="O636" s="25">
        <f t="shared" si="63"/>
        <v>424.8</v>
      </c>
    </row>
    <row r="637" spans="1:15" s="26" customFormat="1" ht="13.2" x14ac:dyDescent="0.25">
      <c r="A637" s="70">
        <v>469</v>
      </c>
      <c r="B637" s="72" t="s">
        <v>966</v>
      </c>
      <c r="C637" s="73" t="s">
        <v>297</v>
      </c>
      <c r="D637" s="74">
        <v>100</v>
      </c>
      <c r="E637" s="75">
        <v>14</v>
      </c>
      <c r="F637" s="74">
        <v>1400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2"/>
        <v>14</v>
      </c>
      <c r="O637" s="25">
        <f t="shared" si="63"/>
        <v>1400</v>
      </c>
    </row>
    <row r="638" spans="1:15" s="26" customFormat="1" ht="13.2" x14ac:dyDescent="0.25">
      <c r="A638" s="70">
        <v>470</v>
      </c>
      <c r="B638" s="72" t="s">
        <v>967</v>
      </c>
      <c r="C638" s="73" t="s">
        <v>297</v>
      </c>
      <c r="D638" s="74">
        <v>300</v>
      </c>
      <c r="E638" s="75">
        <v>30</v>
      </c>
      <c r="F638" s="74">
        <v>9000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2"/>
        <v>30</v>
      </c>
      <c r="O638" s="25">
        <f t="shared" si="63"/>
        <v>9000</v>
      </c>
    </row>
    <row r="639" spans="1:15" s="26" customFormat="1" ht="26.4" x14ac:dyDescent="0.25">
      <c r="A639" s="70">
        <v>471</v>
      </c>
      <c r="B639" s="72" t="s">
        <v>968</v>
      </c>
      <c r="C639" s="73" t="s">
        <v>297</v>
      </c>
      <c r="D639" s="74" t="s">
        <v>969</v>
      </c>
      <c r="E639" s="75">
        <v>10</v>
      </c>
      <c r="F639" s="74">
        <v>1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2"/>
        <v>10</v>
      </c>
      <c r="O639" s="25">
        <f t="shared" si="63"/>
        <v>1</v>
      </c>
    </row>
    <row r="640" spans="1:15" s="26" customFormat="1" ht="13.2" x14ac:dyDescent="0.25">
      <c r="A640" s="70">
        <v>472</v>
      </c>
      <c r="B640" s="72" t="s">
        <v>970</v>
      </c>
      <c r="C640" s="73" t="s">
        <v>305</v>
      </c>
      <c r="D640" s="74">
        <v>1</v>
      </c>
      <c r="E640" s="75">
        <v>700</v>
      </c>
      <c r="F640" s="74">
        <v>700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2"/>
        <v>700</v>
      </c>
      <c r="O640" s="25">
        <f t="shared" si="63"/>
        <v>700</v>
      </c>
    </row>
    <row r="641" spans="1:15" s="26" customFormat="1" ht="26.4" x14ac:dyDescent="0.25">
      <c r="A641" s="70">
        <v>473</v>
      </c>
      <c r="B641" s="72" t="s">
        <v>971</v>
      </c>
      <c r="C641" s="73" t="s">
        <v>305</v>
      </c>
      <c r="D641" s="74" t="s">
        <v>972</v>
      </c>
      <c r="E641" s="75">
        <v>120</v>
      </c>
      <c r="F641" s="74">
        <v>10734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2"/>
        <v>120</v>
      </c>
      <c r="O641" s="25">
        <f t="shared" si="63"/>
        <v>10734</v>
      </c>
    </row>
    <row r="642" spans="1:15" s="26" customFormat="1" ht="13.2" x14ac:dyDescent="0.25">
      <c r="A642" s="70">
        <v>474</v>
      </c>
      <c r="B642" s="72" t="s">
        <v>973</v>
      </c>
      <c r="C642" s="73" t="s">
        <v>305</v>
      </c>
      <c r="D642" s="74" t="s">
        <v>974</v>
      </c>
      <c r="E642" s="75">
        <v>200</v>
      </c>
      <c r="F642" s="74">
        <v>38272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2"/>
        <v>200</v>
      </c>
      <c r="O642" s="25">
        <f t="shared" si="63"/>
        <v>38272</v>
      </c>
    </row>
    <row r="643" spans="1:15" s="26" customFormat="1" ht="26.4" x14ac:dyDescent="0.25">
      <c r="A643" s="70">
        <v>475</v>
      </c>
      <c r="B643" s="72" t="s">
        <v>975</v>
      </c>
      <c r="C643" s="73" t="s">
        <v>307</v>
      </c>
      <c r="D643" s="74" t="s">
        <v>767</v>
      </c>
      <c r="E643" s="75">
        <v>5</v>
      </c>
      <c r="F643" s="74">
        <v>192.60000000000002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2"/>
        <v>5</v>
      </c>
      <c r="O643" s="25">
        <f t="shared" si="63"/>
        <v>192.60000000000002</v>
      </c>
    </row>
    <row r="644" spans="1:15" s="26" customFormat="1" ht="13.2" x14ac:dyDescent="0.25">
      <c r="A644" s="70">
        <v>476</v>
      </c>
      <c r="B644" s="72" t="s">
        <v>976</v>
      </c>
      <c r="C644" s="73" t="s">
        <v>302</v>
      </c>
      <c r="D644" s="74">
        <v>1</v>
      </c>
      <c r="E644" s="75">
        <v>50</v>
      </c>
      <c r="F644" s="74">
        <v>50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2"/>
        <v>50</v>
      </c>
      <c r="O644" s="25">
        <f t="shared" si="63"/>
        <v>50</v>
      </c>
    </row>
    <row r="645" spans="1:15" s="26" customFormat="1" ht="26.4" x14ac:dyDescent="0.25">
      <c r="A645" s="70">
        <v>477</v>
      </c>
      <c r="B645" s="72" t="s">
        <v>977</v>
      </c>
      <c r="C645" s="73" t="s">
        <v>321</v>
      </c>
      <c r="D645" s="74">
        <v>1</v>
      </c>
      <c r="E645" s="75">
        <v>60</v>
      </c>
      <c r="F645" s="74">
        <v>60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2"/>
        <v>60</v>
      </c>
      <c r="O645" s="25">
        <f t="shared" si="63"/>
        <v>60</v>
      </c>
    </row>
    <row r="646" spans="1:15" s="26" customFormat="1" ht="13.2" x14ac:dyDescent="0.25">
      <c r="A646" s="70">
        <v>478</v>
      </c>
      <c r="B646" s="72" t="s">
        <v>978</v>
      </c>
      <c r="C646" s="73" t="s">
        <v>305</v>
      </c>
      <c r="D646" s="74">
        <v>35</v>
      </c>
      <c r="E646" s="75">
        <v>10</v>
      </c>
      <c r="F646" s="74">
        <v>350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2"/>
        <v>10</v>
      </c>
      <c r="O646" s="25">
        <f t="shared" si="63"/>
        <v>350</v>
      </c>
    </row>
    <row r="647" spans="1:15" s="26" customFormat="1" ht="13.2" x14ac:dyDescent="0.25">
      <c r="A647" s="70">
        <v>479</v>
      </c>
      <c r="B647" s="72" t="s">
        <v>979</v>
      </c>
      <c r="C647" s="73" t="s">
        <v>305</v>
      </c>
      <c r="D647" s="74">
        <v>1</v>
      </c>
      <c r="E647" s="75">
        <v>250</v>
      </c>
      <c r="F647" s="74">
        <v>250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2"/>
        <v>250</v>
      </c>
      <c r="O647" s="25">
        <f t="shared" si="63"/>
        <v>250</v>
      </c>
    </row>
    <row r="648" spans="1:15" s="26" customFormat="1" ht="13.2" x14ac:dyDescent="0.25">
      <c r="A648" s="70">
        <v>480</v>
      </c>
      <c r="B648" s="72" t="s">
        <v>980</v>
      </c>
      <c r="C648" s="73" t="s">
        <v>357</v>
      </c>
      <c r="D648" s="74" t="s">
        <v>981</v>
      </c>
      <c r="E648" s="75">
        <v>1</v>
      </c>
      <c r="F648" s="74">
        <v>2932.6400000000003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2"/>
        <v>1</v>
      </c>
      <c r="O648" s="25">
        <f t="shared" si="63"/>
        <v>2932.6400000000003</v>
      </c>
    </row>
    <row r="649" spans="1:15" s="26" customFormat="1" ht="13.2" x14ac:dyDescent="0.25">
      <c r="A649" s="70">
        <v>481</v>
      </c>
      <c r="B649" s="72" t="s">
        <v>982</v>
      </c>
      <c r="C649" s="73" t="s">
        <v>323</v>
      </c>
      <c r="D649" s="74">
        <v>1</v>
      </c>
      <c r="E649" s="75">
        <v>32</v>
      </c>
      <c r="F649" s="74">
        <v>32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2"/>
        <v>32</v>
      </c>
      <c r="O649" s="25">
        <f t="shared" si="63"/>
        <v>32</v>
      </c>
    </row>
    <row r="650" spans="1:15" s="26" customFormat="1" ht="13.2" x14ac:dyDescent="0.25">
      <c r="A650" s="70">
        <v>482</v>
      </c>
      <c r="B650" s="72" t="s">
        <v>983</v>
      </c>
      <c r="C650" s="73" t="s">
        <v>408</v>
      </c>
      <c r="D650" s="74">
        <v>1</v>
      </c>
      <c r="E650" s="75">
        <v>200</v>
      </c>
      <c r="F650" s="74">
        <v>200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2"/>
        <v>200</v>
      </c>
      <c r="O650" s="25">
        <f t="shared" si="63"/>
        <v>200</v>
      </c>
    </row>
    <row r="651" spans="1:15" s="26" customFormat="1" ht="13.2" x14ac:dyDescent="0.25">
      <c r="A651" s="70">
        <v>483</v>
      </c>
      <c r="B651" s="72" t="s">
        <v>984</v>
      </c>
      <c r="C651" s="73" t="s">
        <v>297</v>
      </c>
      <c r="D651" s="74">
        <v>165</v>
      </c>
      <c r="E651" s="75">
        <v>10</v>
      </c>
      <c r="F651" s="74">
        <v>1650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2"/>
        <v>10</v>
      </c>
      <c r="O651" s="25">
        <f t="shared" si="63"/>
        <v>1650</v>
      </c>
    </row>
    <row r="652" spans="1:15" s="26" customFormat="1" ht="13.2" x14ac:dyDescent="0.25">
      <c r="A652" s="70">
        <v>484</v>
      </c>
      <c r="B652" s="72" t="s">
        <v>985</v>
      </c>
      <c r="C652" s="73" t="s">
        <v>305</v>
      </c>
      <c r="D652" s="74">
        <v>1</v>
      </c>
      <c r="E652" s="75">
        <v>106</v>
      </c>
      <c r="F652" s="74">
        <v>106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2"/>
        <v>106</v>
      </c>
      <c r="O652" s="25">
        <f t="shared" si="63"/>
        <v>106</v>
      </c>
    </row>
    <row r="653" spans="1:15" s="26" customFormat="1" ht="13.2" x14ac:dyDescent="0.25">
      <c r="A653" s="70">
        <v>485</v>
      </c>
      <c r="B653" s="72" t="s">
        <v>986</v>
      </c>
      <c r="C653" s="73" t="s">
        <v>326</v>
      </c>
      <c r="D653" s="74">
        <v>1</v>
      </c>
      <c r="E653" s="75"/>
      <c r="F653" s="74"/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2"/>
        <v>0</v>
      </c>
      <c r="O653" s="25">
        <f t="shared" si="63"/>
        <v>0</v>
      </c>
    </row>
    <row r="654" spans="1:15" s="17" customFormat="1" ht="13.5" customHeight="1" thickBot="1" x14ac:dyDescent="0.3"/>
    <row r="655" spans="1:15" s="17" customFormat="1" ht="26.25" customHeight="1" x14ac:dyDescent="0.25">
      <c r="A655" s="94" t="s">
        <v>139</v>
      </c>
      <c r="B655" s="88" t="s">
        <v>32</v>
      </c>
      <c r="C655" s="99" t="s">
        <v>141</v>
      </c>
      <c r="D655" s="88" t="s">
        <v>142</v>
      </c>
      <c r="E655" s="88" t="s">
        <v>293</v>
      </c>
      <c r="F655" s="88"/>
      <c r="G655" s="89" t="s">
        <v>146</v>
      </c>
    </row>
    <row r="656" spans="1:15" s="17" customFormat="1" ht="12.75" customHeight="1" x14ac:dyDescent="0.25">
      <c r="A656" s="95"/>
      <c r="B656" s="97"/>
      <c r="C656" s="100"/>
      <c r="D656" s="97"/>
      <c r="E656" s="92" t="s">
        <v>147</v>
      </c>
      <c r="F656" s="92" t="s">
        <v>148</v>
      </c>
      <c r="G656" s="90"/>
    </row>
    <row r="657" spans="1:15" s="17" customFormat="1" ht="13.5" customHeight="1" thickBot="1" x14ac:dyDescent="0.3">
      <c r="A657" s="96"/>
      <c r="B657" s="98"/>
      <c r="C657" s="101"/>
      <c r="D657" s="98"/>
      <c r="E657" s="93"/>
      <c r="F657" s="93"/>
      <c r="G657" s="91"/>
    </row>
    <row r="658" spans="1:15" s="26" customFormat="1" ht="13.2" x14ac:dyDescent="0.25">
      <c r="A658" s="70">
        <v>486</v>
      </c>
      <c r="B658" s="72" t="s">
        <v>987</v>
      </c>
      <c r="C658" s="73" t="s">
        <v>357</v>
      </c>
      <c r="D658" s="74" t="s">
        <v>988</v>
      </c>
      <c r="E658" s="75">
        <v>86</v>
      </c>
      <c r="F658" s="74">
        <v>18737.63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ref="N658:N676" si="64">E658</f>
        <v>86</v>
      </c>
      <c r="O658" s="25">
        <f t="shared" ref="O658:O676" si="65">F658</f>
        <v>18737.63</v>
      </c>
    </row>
    <row r="659" spans="1:15" s="26" customFormat="1" ht="26.4" x14ac:dyDescent="0.25">
      <c r="A659" s="70">
        <v>487</v>
      </c>
      <c r="B659" s="72" t="s">
        <v>989</v>
      </c>
      <c r="C659" s="73" t="s">
        <v>430</v>
      </c>
      <c r="D659" s="74" t="s">
        <v>990</v>
      </c>
      <c r="E659" s="75"/>
      <c r="F659" s="74"/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4"/>
        <v>0</v>
      </c>
      <c r="O659" s="25">
        <f t="shared" si="65"/>
        <v>0</v>
      </c>
    </row>
    <row r="660" spans="1:15" s="26" customFormat="1" ht="13.2" x14ac:dyDescent="0.25">
      <c r="A660" s="70">
        <v>488</v>
      </c>
      <c r="B660" s="72" t="s">
        <v>991</v>
      </c>
      <c r="C660" s="73" t="s">
        <v>305</v>
      </c>
      <c r="D660" s="74">
        <v>1</v>
      </c>
      <c r="E660" s="75">
        <v>2200</v>
      </c>
      <c r="F660" s="74">
        <v>2200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4"/>
        <v>2200</v>
      </c>
      <c r="O660" s="25">
        <f t="shared" si="65"/>
        <v>2200</v>
      </c>
    </row>
    <row r="661" spans="1:15" s="26" customFormat="1" ht="26.4" x14ac:dyDescent="0.25">
      <c r="A661" s="70">
        <v>489</v>
      </c>
      <c r="B661" s="72" t="s">
        <v>992</v>
      </c>
      <c r="C661" s="73" t="s">
        <v>357</v>
      </c>
      <c r="D661" s="74" t="s">
        <v>298</v>
      </c>
      <c r="E661" s="75">
        <v>3</v>
      </c>
      <c r="F661" s="74">
        <v>3.0000000000000002E-2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64"/>
        <v>3</v>
      </c>
      <c r="O661" s="25">
        <f t="shared" si="65"/>
        <v>3.0000000000000002E-2</v>
      </c>
    </row>
    <row r="662" spans="1:15" s="26" customFormat="1" ht="26.4" x14ac:dyDescent="0.25">
      <c r="A662" s="70">
        <v>490</v>
      </c>
      <c r="B662" s="72" t="s">
        <v>993</v>
      </c>
      <c r="C662" s="73" t="s">
        <v>297</v>
      </c>
      <c r="D662" s="74">
        <v>1</v>
      </c>
      <c r="E662" s="75">
        <v>1</v>
      </c>
      <c r="F662" s="74">
        <v>1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64"/>
        <v>1</v>
      </c>
      <c r="O662" s="25">
        <f t="shared" si="65"/>
        <v>1</v>
      </c>
    </row>
    <row r="663" spans="1:15" s="26" customFormat="1" ht="13.2" x14ac:dyDescent="0.25">
      <c r="A663" s="70">
        <v>491</v>
      </c>
      <c r="B663" s="72" t="s">
        <v>994</v>
      </c>
      <c r="C663" s="73" t="s">
        <v>302</v>
      </c>
      <c r="D663" s="74">
        <v>1</v>
      </c>
      <c r="E663" s="75">
        <v>6000</v>
      </c>
      <c r="F663" s="74">
        <v>6000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64"/>
        <v>6000</v>
      </c>
      <c r="O663" s="25">
        <f t="shared" si="65"/>
        <v>6000</v>
      </c>
    </row>
    <row r="664" spans="1:15" s="26" customFormat="1" ht="13.2" x14ac:dyDescent="0.25">
      <c r="A664" s="70">
        <v>492</v>
      </c>
      <c r="B664" s="72" t="s">
        <v>995</v>
      </c>
      <c r="C664" s="73" t="s">
        <v>297</v>
      </c>
      <c r="D664" s="74">
        <v>600</v>
      </c>
      <c r="E664" s="75">
        <v>15</v>
      </c>
      <c r="F664" s="74">
        <v>9000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64"/>
        <v>15</v>
      </c>
      <c r="O664" s="25">
        <f t="shared" si="65"/>
        <v>9000</v>
      </c>
    </row>
    <row r="665" spans="1:15" s="26" customFormat="1" ht="13.2" x14ac:dyDescent="0.25">
      <c r="A665" s="70">
        <v>493</v>
      </c>
      <c r="B665" s="72" t="s">
        <v>996</v>
      </c>
      <c r="C665" s="73" t="s">
        <v>297</v>
      </c>
      <c r="D665" s="74">
        <v>1</v>
      </c>
      <c r="E665" s="75">
        <v>4</v>
      </c>
      <c r="F665" s="74">
        <v>4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64"/>
        <v>4</v>
      </c>
      <c r="O665" s="25">
        <f t="shared" si="65"/>
        <v>4</v>
      </c>
    </row>
    <row r="666" spans="1:15" s="26" customFormat="1" ht="13.2" x14ac:dyDescent="0.25">
      <c r="A666" s="70">
        <v>494</v>
      </c>
      <c r="B666" s="72" t="s">
        <v>997</v>
      </c>
      <c r="C666" s="73" t="s">
        <v>305</v>
      </c>
      <c r="D666" s="74">
        <v>1</v>
      </c>
      <c r="E666" s="75"/>
      <c r="F666" s="74"/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64"/>
        <v>0</v>
      </c>
      <c r="O666" s="25">
        <f t="shared" si="65"/>
        <v>0</v>
      </c>
    </row>
    <row r="667" spans="1:15" s="26" customFormat="1" ht="13.2" x14ac:dyDescent="0.25">
      <c r="A667" s="70">
        <v>495</v>
      </c>
      <c r="B667" s="72" t="s">
        <v>998</v>
      </c>
      <c r="C667" s="73" t="s">
        <v>305</v>
      </c>
      <c r="D667" s="74">
        <v>10</v>
      </c>
      <c r="E667" s="75">
        <v>210</v>
      </c>
      <c r="F667" s="74">
        <v>2100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64"/>
        <v>210</v>
      </c>
      <c r="O667" s="25">
        <f t="shared" si="65"/>
        <v>2100</v>
      </c>
    </row>
    <row r="668" spans="1:15" s="26" customFormat="1" ht="13.2" x14ac:dyDescent="0.25">
      <c r="A668" s="70">
        <v>496</v>
      </c>
      <c r="B668" s="72" t="s">
        <v>322</v>
      </c>
      <c r="C668" s="73" t="s">
        <v>323</v>
      </c>
      <c r="D668" s="74">
        <v>1</v>
      </c>
      <c r="E668" s="75">
        <v>5</v>
      </c>
      <c r="F668" s="74">
        <v>5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64"/>
        <v>5</v>
      </c>
      <c r="O668" s="25">
        <f t="shared" si="65"/>
        <v>5</v>
      </c>
    </row>
    <row r="669" spans="1:15" s="26" customFormat="1" ht="13.2" x14ac:dyDescent="0.25">
      <c r="A669" s="70">
        <v>497</v>
      </c>
      <c r="B669" s="72" t="s">
        <v>999</v>
      </c>
      <c r="C669" s="73" t="s">
        <v>305</v>
      </c>
      <c r="D669" s="74">
        <v>1</v>
      </c>
      <c r="E669" s="75">
        <v>19</v>
      </c>
      <c r="F669" s="74">
        <v>19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64"/>
        <v>19</v>
      </c>
      <c r="O669" s="25">
        <f t="shared" si="65"/>
        <v>19</v>
      </c>
    </row>
    <row r="670" spans="1:15" s="26" customFormat="1" ht="13.2" x14ac:dyDescent="0.25">
      <c r="A670" s="70">
        <v>498</v>
      </c>
      <c r="B670" s="72" t="s">
        <v>1000</v>
      </c>
      <c r="C670" s="73" t="s">
        <v>302</v>
      </c>
      <c r="D670" s="74" t="s">
        <v>1001</v>
      </c>
      <c r="E670" s="75">
        <v>5500</v>
      </c>
      <c r="F670" s="74">
        <v>9680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64"/>
        <v>5500</v>
      </c>
      <c r="O670" s="25">
        <f t="shared" si="65"/>
        <v>9680</v>
      </c>
    </row>
    <row r="671" spans="1:15" s="26" customFormat="1" ht="13.2" x14ac:dyDescent="0.25">
      <c r="A671" s="70">
        <v>499</v>
      </c>
      <c r="B671" s="72" t="s">
        <v>1002</v>
      </c>
      <c r="C671" s="73" t="s">
        <v>533</v>
      </c>
      <c r="D671" s="74" t="s">
        <v>1003</v>
      </c>
      <c r="E671" s="75">
        <v>990</v>
      </c>
      <c r="F671" s="74">
        <v>1861.2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64"/>
        <v>990</v>
      </c>
      <c r="O671" s="25">
        <f t="shared" si="65"/>
        <v>1861.2</v>
      </c>
    </row>
    <row r="672" spans="1:15" s="26" customFormat="1" ht="13.2" x14ac:dyDescent="0.25">
      <c r="A672" s="70">
        <v>500</v>
      </c>
      <c r="B672" s="72" t="s">
        <v>1004</v>
      </c>
      <c r="C672" s="73" t="s">
        <v>302</v>
      </c>
      <c r="D672" s="74" t="s">
        <v>1005</v>
      </c>
      <c r="E672" s="75">
        <v>1740</v>
      </c>
      <c r="F672" s="74">
        <v>3288.6000000000004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64"/>
        <v>1740</v>
      </c>
      <c r="O672" s="25">
        <f t="shared" si="65"/>
        <v>3288.6000000000004</v>
      </c>
    </row>
    <row r="673" spans="1:15" s="26" customFormat="1" ht="26.4" x14ac:dyDescent="0.25">
      <c r="A673" s="70">
        <v>501</v>
      </c>
      <c r="B673" s="72" t="s">
        <v>1006</v>
      </c>
      <c r="C673" s="73" t="s">
        <v>408</v>
      </c>
      <c r="D673" s="74" t="s">
        <v>1007</v>
      </c>
      <c r="E673" s="75">
        <v>380</v>
      </c>
      <c r="F673" s="74">
        <v>6290.1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64"/>
        <v>380</v>
      </c>
      <c r="O673" s="25">
        <f t="shared" si="65"/>
        <v>6290.1</v>
      </c>
    </row>
    <row r="674" spans="1:15" s="26" customFormat="1" ht="13.2" x14ac:dyDescent="0.25">
      <c r="A674" s="70">
        <v>502</v>
      </c>
      <c r="B674" s="72" t="s">
        <v>1008</v>
      </c>
      <c r="C674" s="73" t="s">
        <v>297</v>
      </c>
      <c r="D674" s="74">
        <v>1</v>
      </c>
      <c r="E674" s="75">
        <v>7</v>
      </c>
      <c r="F674" s="74">
        <v>7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64"/>
        <v>7</v>
      </c>
      <c r="O674" s="25">
        <f t="shared" si="65"/>
        <v>7</v>
      </c>
    </row>
    <row r="675" spans="1:15" s="26" customFormat="1" ht="26.4" x14ac:dyDescent="0.25">
      <c r="A675" s="70">
        <v>503</v>
      </c>
      <c r="B675" s="72" t="s">
        <v>1009</v>
      </c>
      <c r="C675" s="73" t="s">
        <v>302</v>
      </c>
      <c r="D675" s="74" t="s">
        <v>1010</v>
      </c>
      <c r="E675" s="75">
        <v>520</v>
      </c>
      <c r="F675" s="74">
        <v>249.60000000000002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64"/>
        <v>520</v>
      </c>
      <c r="O675" s="25">
        <f t="shared" si="65"/>
        <v>249.60000000000002</v>
      </c>
    </row>
    <row r="676" spans="1:15" s="26" customFormat="1" ht="13.2" x14ac:dyDescent="0.25">
      <c r="A676" s="70">
        <v>504</v>
      </c>
      <c r="B676" s="72" t="s">
        <v>1011</v>
      </c>
      <c r="C676" s="73" t="s">
        <v>297</v>
      </c>
      <c r="D676" s="74">
        <v>20</v>
      </c>
      <c r="E676" s="75">
        <v>718</v>
      </c>
      <c r="F676" s="74">
        <v>14360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64"/>
        <v>718</v>
      </c>
      <c r="O676" s="25">
        <f t="shared" si="65"/>
        <v>14360</v>
      </c>
    </row>
    <row r="677" spans="1:15" s="17" customFormat="1" ht="13.5" customHeight="1" thickBot="1" x14ac:dyDescent="0.3"/>
    <row r="678" spans="1:15" s="17" customFormat="1" ht="26.25" customHeight="1" x14ac:dyDescent="0.25">
      <c r="A678" s="94" t="s">
        <v>139</v>
      </c>
      <c r="B678" s="88" t="s">
        <v>32</v>
      </c>
      <c r="C678" s="99" t="s">
        <v>141</v>
      </c>
      <c r="D678" s="88" t="s">
        <v>142</v>
      </c>
      <c r="E678" s="88" t="s">
        <v>293</v>
      </c>
      <c r="F678" s="88"/>
      <c r="G678" s="89" t="s">
        <v>146</v>
      </c>
    </row>
    <row r="679" spans="1:15" s="17" customFormat="1" ht="12.75" customHeight="1" x14ac:dyDescent="0.25">
      <c r="A679" s="95"/>
      <c r="B679" s="97"/>
      <c r="C679" s="100"/>
      <c r="D679" s="97"/>
      <c r="E679" s="92" t="s">
        <v>147</v>
      </c>
      <c r="F679" s="92" t="s">
        <v>148</v>
      </c>
      <c r="G679" s="90"/>
    </row>
    <row r="680" spans="1:15" s="17" customFormat="1" ht="13.5" customHeight="1" thickBot="1" x14ac:dyDescent="0.3">
      <c r="A680" s="96"/>
      <c r="B680" s="98"/>
      <c r="C680" s="101"/>
      <c r="D680" s="98"/>
      <c r="E680" s="93"/>
      <c r="F680" s="93"/>
      <c r="G680" s="91"/>
    </row>
    <row r="681" spans="1:15" s="26" customFormat="1" ht="26.4" x14ac:dyDescent="0.25">
      <c r="A681" s="70">
        <v>505</v>
      </c>
      <c r="B681" s="72" t="s">
        <v>1012</v>
      </c>
      <c r="C681" s="73" t="s">
        <v>305</v>
      </c>
      <c r="D681" s="74">
        <v>1</v>
      </c>
      <c r="E681" s="75">
        <v>13</v>
      </c>
      <c r="F681" s="74">
        <v>13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ref="N681:N698" si="66">E681</f>
        <v>13</v>
      </c>
      <c r="O681" s="25">
        <f t="shared" ref="O681:O698" si="67">F681</f>
        <v>13</v>
      </c>
    </row>
    <row r="682" spans="1:15" s="26" customFormat="1" ht="13.2" x14ac:dyDescent="0.25">
      <c r="A682" s="70">
        <v>506</v>
      </c>
      <c r="B682" s="72" t="s">
        <v>1013</v>
      </c>
      <c r="C682" s="73" t="s">
        <v>321</v>
      </c>
      <c r="D682" s="74" t="s">
        <v>1014</v>
      </c>
      <c r="E682" s="75">
        <v>550</v>
      </c>
      <c r="F682" s="74">
        <v>1925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66"/>
        <v>550</v>
      </c>
      <c r="O682" s="25">
        <f t="shared" si="67"/>
        <v>1925</v>
      </c>
    </row>
    <row r="683" spans="1:15" s="26" customFormat="1" ht="13.2" x14ac:dyDescent="0.25">
      <c r="A683" s="70">
        <v>507</v>
      </c>
      <c r="B683" s="72" t="s">
        <v>1015</v>
      </c>
      <c r="C683" s="73" t="s">
        <v>321</v>
      </c>
      <c r="D683" s="74">
        <v>45</v>
      </c>
      <c r="E683" s="75">
        <v>70</v>
      </c>
      <c r="F683" s="74">
        <v>3150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66"/>
        <v>70</v>
      </c>
      <c r="O683" s="25">
        <f t="shared" si="67"/>
        <v>3150</v>
      </c>
    </row>
    <row r="684" spans="1:15" s="26" customFormat="1" ht="26.4" x14ac:dyDescent="0.25">
      <c r="A684" s="70">
        <v>508</v>
      </c>
      <c r="B684" s="72" t="s">
        <v>1016</v>
      </c>
      <c r="C684" s="73" t="s">
        <v>408</v>
      </c>
      <c r="D684" s="74" t="s">
        <v>1017</v>
      </c>
      <c r="E684" s="75"/>
      <c r="F684" s="74"/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66"/>
        <v>0</v>
      </c>
      <c r="O684" s="25">
        <f t="shared" si="67"/>
        <v>0</v>
      </c>
    </row>
    <row r="685" spans="1:15" s="26" customFormat="1" ht="26.4" x14ac:dyDescent="0.25">
      <c r="A685" s="70">
        <v>509</v>
      </c>
      <c r="B685" s="72" t="s">
        <v>1018</v>
      </c>
      <c r="C685" s="73" t="s">
        <v>307</v>
      </c>
      <c r="D685" s="74" t="s">
        <v>1019</v>
      </c>
      <c r="E685" s="75">
        <v>20</v>
      </c>
      <c r="F685" s="74">
        <v>16862.57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66"/>
        <v>20</v>
      </c>
      <c r="O685" s="25">
        <f t="shared" si="67"/>
        <v>16862.57</v>
      </c>
    </row>
    <row r="686" spans="1:15" s="26" customFormat="1" ht="13.2" x14ac:dyDescent="0.25">
      <c r="A686" s="70">
        <v>510</v>
      </c>
      <c r="B686" s="72" t="s">
        <v>1020</v>
      </c>
      <c r="C686" s="73" t="s">
        <v>305</v>
      </c>
      <c r="D686" s="74">
        <v>320</v>
      </c>
      <c r="E686" s="75">
        <v>38</v>
      </c>
      <c r="F686" s="74">
        <v>12160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66"/>
        <v>38</v>
      </c>
      <c r="O686" s="25">
        <f t="shared" si="67"/>
        <v>12160</v>
      </c>
    </row>
    <row r="687" spans="1:15" s="26" customFormat="1" ht="26.4" x14ac:dyDescent="0.25">
      <c r="A687" s="70">
        <v>511</v>
      </c>
      <c r="B687" s="72" t="s">
        <v>1021</v>
      </c>
      <c r="C687" s="73" t="s">
        <v>305</v>
      </c>
      <c r="D687" s="74" t="s">
        <v>1022</v>
      </c>
      <c r="E687" s="75">
        <v>1500</v>
      </c>
      <c r="F687" s="74">
        <v>7500.38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66"/>
        <v>1500</v>
      </c>
      <c r="O687" s="25">
        <f t="shared" si="67"/>
        <v>7500.38</v>
      </c>
    </row>
    <row r="688" spans="1:15" s="26" customFormat="1" ht="13.2" x14ac:dyDescent="0.25">
      <c r="A688" s="70">
        <v>512</v>
      </c>
      <c r="B688" s="72" t="s">
        <v>1023</v>
      </c>
      <c r="C688" s="73" t="s">
        <v>305</v>
      </c>
      <c r="D688" s="74">
        <v>1</v>
      </c>
      <c r="E688" s="75"/>
      <c r="F688" s="74"/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66"/>
        <v>0</v>
      </c>
      <c r="O688" s="25">
        <f t="shared" si="67"/>
        <v>0</v>
      </c>
    </row>
    <row r="689" spans="1:15" s="26" customFormat="1" ht="13.2" x14ac:dyDescent="0.25">
      <c r="A689" s="70">
        <v>513</v>
      </c>
      <c r="B689" s="72" t="s">
        <v>1024</v>
      </c>
      <c r="C689" s="73" t="s">
        <v>302</v>
      </c>
      <c r="D689" s="74" t="s">
        <v>1025</v>
      </c>
      <c r="E689" s="75">
        <v>8350</v>
      </c>
      <c r="F689" s="74">
        <v>4926.5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66"/>
        <v>8350</v>
      </c>
      <c r="O689" s="25">
        <f t="shared" si="67"/>
        <v>4926.5</v>
      </c>
    </row>
    <row r="690" spans="1:15" s="26" customFormat="1" ht="26.4" x14ac:dyDescent="0.25">
      <c r="A690" s="70">
        <v>514</v>
      </c>
      <c r="B690" s="72" t="s">
        <v>1026</v>
      </c>
      <c r="C690" s="73" t="s">
        <v>302</v>
      </c>
      <c r="D690" s="74" t="s">
        <v>1027</v>
      </c>
      <c r="E690" s="75">
        <v>1000</v>
      </c>
      <c r="F690" s="74">
        <v>390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66"/>
        <v>1000</v>
      </c>
      <c r="O690" s="25">
        <f t="shared" si="67"/>
        <v>390</v>
      </c>
    </row>
    <row r="691" spans="1:15" s="26" customFormat="1" ht="26.4" x14ac:dyDescent="0.25">
      <c r="A691" s="70">
        <v>515</v>
      </c>
      <c r="B691" s="72" t="s">
        <v>1028</v>
      </c>
      <c r="C691" s="73" t="s">
        <v>533</v>
      </c>
      <c r="D691" s="74" t="s">
        <v>1025</v>
      </c>
      <c r="E691" s="75">
        <v>4100</v>
      </c>
      <c r="F691" s="74">
        <v>2419.5700000000002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66"/>
        <v>4100</v>
      </c>
      <c r="O691" s="25">
        <f t="shared" si="67"/>
        <v>2419.5700000000002</v>
      </c>
    </row>
    <row r="692" spans="1:15" s="26" customFormat="1" ht="26.4" x14ac:dyDescent="0.25">
      <c r="A692" s="70">
        <v>516</v>
      </c>
      <c r="B692" s="72" t="s">
        <v>1029</v>
      </c>
      <c r="C692" s="73" t="s">
        <v>297</v>
      </c>
      <c r="D692" s="74">
        <v>1</v>
      </c>
      <c r="E692" s="75">
        <v>15</v>
      </c>
      <c r="F692" s="74">
        <v>15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66"/>
        <v>15</v>
      </c>
      <c r="O692" s="25">
        <f t="shared" si="67"/>
        <v>15</v>
      </c>
    </row>
    <row r="693" spans="1:15" s="26" customFormat="1" ht="13.2" x14ac:dyDescent="0.25">
      <c r="A693" s="70">
        <v>517</v>
      </c>
      <c r="B693" s="72" t="s">
        <v>1030</v>
      </c>
      <c r="C693" s="73" t="s">
        <v>382</v>
      </c>
      <c r="D693" s="74">
        <v>1</v>
      </c>
      <c r="E693" s="75">
        <v>18</v>
      </c>
      <c r="F693" s="74">
        <v>18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66"/>
        <v>18</v>
      </c>
      <c r="O693" s="25">
        <f t="shared" si="67"/>
        <v>18</v>
      </c>
    </row>
    <row r="694" spans="1:15" s="26" customFormat="1" ht="52.8" x14ac:dyDescent="0.25">
      <c r="A694" s="70">
        <v>518</v>
      </c>
      <c r="B694" s="72" t="s">
        <v>1031</v>
      </c>
      <c r="C694" s="73" t="s">
        <v>382</v>
      </c>
      <c r="D694" s="74">
        <v>700</v>
      </c>
      <c r="E694" s="75">
        <v>145</v>
      </c>
      <c r="F694" s="74">
        <v>101500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66"/>
        <v>145</v>
      </c>
      <c r="O694" s="25">
        <f t="shared" si="67"/>
        <v>101500</v>
      </c>
    </row>
    <row r="695" spans="1:15" s="26" customFormat="1" ht="26.4" x14ac:dyDescent="0.25">
      <c r="A695" s="70">
        <v>519</v>
      </c>
      <c r="B695" s="72" t="s">
        <v>1032</v>
      </c>
      <c r="C695" s="73" t="s">
        <v>305</v>
      </c>
      <c r="D695" s="74">
        <v>1</v>
      </c>
      <c r="E695" s="75">
        <v>69</v>
      </c>
      <c r="F695" s="74">
        <v>69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66"/>
        <v>69</v>
      </c>
      <c r="O695" s="25">
        <f t="shared" si="67"/>
        <v>69</v>
      </c>
    </row>
    <row r="696" spans="1:15" s="26" customFormat="1" ht="13.2" x14ac:dyDescent="0.25">
      <c r="A696" s="70">
        <v>520</v>
      </c>
      <c r="B696" s="72" t="s">
        <v>1033</v>
      </c>
      <c r="C696" s="73" t="s">
        <v>305</v>
      </c>
      <c r="D696" s="74">
        <v>2</v>
      </c>
      <c r="E696" s="75">
        <v>100</v>
      </c>
      <c r="F696" s="74">
        <v>200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66"/>
        <v>100</v>
      </c>
      <c r="O696" s="25">
        <f t="shared" si="67"/>
        <v>200</v>
      </c>
    </row>
    <row r="697" spans="1:15" s="26" customFormat="1" ht="26.4" x14ac:dyDescent="0.25">
      <c r="A697" s="70">
        <v>521</v>
      </c>
      <c r="B697" s="72" t="s">
        <v>1034</v>
      </c>
      <c r="C697" s="73" t="s">
        <v>305</v>
      </c>
      <c r="D697" s="74" t="s">
        <v>1035</v>
      </c>
      <c r="E697" s="75"/>
      <c r="F697" s="74"/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66"/>
        <v>0</v>
      </c>
      <c r="O697" s="25">
        <f t="shared" si="67"/>
        <v>0</v>
      </c>
    </row>
    <row r="698" spans="1:15" s="26" customFormat="1" ht="13.2" x14ac:dyDescent="0.25">
      <c r="A698" s="70">
        <v>522</v>
      </c>
      <c r="B698" s="72" t="s">
        <v>1036</v>
      </c>
      <c r="C698" s="73" t="s">
        <v>305</v>
      </c>
      <c r="D698" s="74" t="s">
        <v>1037</v>
      </c>
      <c r="E698" s="75">
        <v>25000</v>
      </c>
      <c r="F698" s="74">
        <v>24700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66"/>
        <v>25000</v>
      </c>
      <c r="O698" s="25">
        <f t="shared" si="67"/>
        <v>24700</v>
      </c>
    </row>
    <row r="699" spans="1:15" s="17" customFormat="1" ht="13.5" customHeight="1" thickBot="1" x14ac:dyDescent="0.3"/>
    <row r="700" spans="1:15" s="17" customFormat="1" ht="26.25" customHeight="1" x14ac:dyDescent="0.25">
      <c r="A700" s="94" t="s">
        <v>139</v>
      </c>
      <c r="B700" s="88" t="s">
        <v>32</v>
      </c>
      <c r="C700" s="99" t="s">
        <v>141</v>
      </c>
      <c r="D700" s="88" t="s">
        <v>142</v>
      </c>
      <c r="E700" s="88" t="s">
        <v>293</v>
      </c>
      <c r="F700" s="88"/>
      <c r="G700" s="89" t="s">
        <v>146</v>
      </c>
    </row>
    <row r="701" spans="1:15" s="17" customFormat="1" ht="12.75" customHeight="1" x14ac:dyDescent="0.25">
      <c r="A701" s="95"/>
      <c r="B701" s="97"/>
      <c r="C701" s="100"/>
      <c r="D701" s="97"/>
      <c r="E701" s="92" t="s">
        <v>147</v>
      </c>
      <c r="F701" s="92" t="s">
        <v>148</v>
      </c>
      <c r="G701" s="90"/>
    </row>
    <row r="702" spans="1:15" s="17" customFormat="1" ht="13.5" customHeight="1" thickBot="1" x14ac:dyDescent="0.3">
      <c r="A702" s="96"/>
      <c r="B702" s="98"/>
      <c r="C702" s="101"/>
      <c r="D702" s="98"/>
      <c r="E702" s="93"/>
      <c r="F702" s="93"/>
      <c r="G702" s="91"/>
    </row>
    <row r="703" spans="1:15" s="26" customFormat="1" ht="13.2" x14ac:dyDescent="0.25">
      <c r="A703" s="70">
        <v>523</v>
      </c>
      <c r="B703" s="72" t="s">
        <v>1038</v>
      </c>
      <c r="C703" s="73" t="s">
        <v>305</v>
      </c>
      <c r="D703" s="74">
        <v>132</v>
      </c>
      <c r="E703" s="75">
        <v>1</v>
      </c>
      <c r="F703" s="74">
        <v>132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ref="N703:N718" si="68">E703</f>
        <v>1</v>
      </c>
      <c r="O703" s="25">
        <f t="shared" ref="O703:O718" si="69">F703</f>
        <v>132</v>
      </c>
    </row>
    <row r="704" spans="1:15" s="26" customFormat="1" ht="39.6" x14ac:dyDescent="0.25">
      <c r="A704" s="70">
        <v>524</v>
      </c>
      <c r="B704" s="72" t="s">
        <v>1039</v>
      </c>
      <c r="C704" s="73" t="s">
        <v>305</v>
      </c>
      <c r="D704" s="74">
        <v>1</v>
      </c>
      <c r="E704" s="75">
        <v>250</v>
      </c>
      <c r="F704" s="74">
        <v>250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68"/>
        <v>250</v>
      </c>
      <c r="O704" s="25">
        <f t="shared" si="69"/>
        <v>250</v>
      </c>
    </row>
    <row r="705" spans="1:15" s="26" customFormat="1" ht="39.6" x14ac:dyDescent="0.25">
      <c r="A705" s="70">
        <v>525</v>
      </c>
      <c r="B705" s="72" t="s">
        <v>1040</v>
      </c>
      <c r="C705" s="73" t="s">
        <v>305</v>
      </c>
      <c r="D705" s="74" t="s">
        <v>1041</v>
      </c>
      <c r="E705" s="75">
        <v>491</v>
      </c>
      <c r="F705" s="74">
        <v>436.99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68"/>
        <v>491</v>
      </c>
      <c r="O705" s="25">
        <f t="shared" si="69"/>
        <v>436.99</v>
      </c>
    </row>
    <row r="706" spans="1:15" s="26" customFormat="1" ht="13.2" x14ac:dyDescent="0.25">
      <c r="A706" s="70">
        <v>526</v>
      </c>
      <c r="B706" s="72" t="s">
        <v>1042</v>
      </c>
      <c r="C706" s="73" t="s">
        <v>305</v>
      </c>
      <c r="D706" s="74">
        <v>2</v>
      </c>
      <c r="E706" s="75">
        <v>4000</v>
      </c>
      <c r="F706" s="74">
        <v>8000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68"/>
        <v>4000</v>
      </c>
      <c r="O706" s="25">
        <f t="shared" si="69"/>
        <v>8000</v>
      </c>
    </row>
    <row r="707" spans="1:15" s="26" customFormat="1" ht="13.2" x14ac:dyDescent="0.25">
      <c r="A707" s="70">
        <v>527</v>
      </c>
      <c r="B707" s="72" t="s">
        <v>1043</v>
      </c>
      <c r="C707" s="73" t="s">
        <v>305</v>
      </c>
      <c r="D707" s="74">
        <v>1</v>
      </c>
      <c r="E707" s="75">
        <v>12400</v>
      </c>
      <c r="F707" s="74">
        <v>12400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68"/>
        <v>12400</v>
      </c>
      <c r="O707" s="25">
        <f t="shared" si="69"/>
        <v>12400</v>
      </c>
    </row>
    <row r="708" spans="1:15" s="26" customFormat="1" ht="26.4" x14ac:dyDescent="0.25">
      <c r="A708" s="70">
        <v>528</v>
      </c>
      <c r="B708" s="72" t="s">
        <v>1044</v>
      </c>
      <c r="C708" s="73" t="s">
        <v>305</v>
      </c>
      <c r="D708" s="74">
        <v>1</v>
      </c>
      <c r="E708" s="75">
        <v>6000</v>
      </c>
      <c r="F708" s="74">
        <v>6000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68"/>
        <v>6000</v>
      </c>
      <c r="O708" s="25">
        <f t="shared" si="69"/>
        <v>6000</v>
      </c>
    </row>
    <row r="709" spans="1:15" s="26" customFormat="1" ht="26.4" x14ac:dyDescent="0.25">
      <c r="A709" s="70">
        <v>529</v>
      </c>
      <c r="B709" s="72" t="s">
        <v>1045</v>
      </c>
      <c r="C709" s="73" t="s">
        <v>305</v>
      </c>
      <c r="D709" s="74" t="s">
        <v>1046</v>
      </c>
      <c r="E709" s="75">
        <v>312</v>
      </c>
      <c r="F709" s="74">
        <v>82708.820000000007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68"/>
        <v>312</v>
      </c>
      <c r="O709" s="25">
        <f t="shared" si="69"/>
        <v>82708.820000000007</v>
      </c>
    </row>
    <row r="710" spans="1:15" s="26" customFormat="1" ht="13.2" x14ac:dyDescent="0.25">
      <c r="A710" s="70">
        <v>530</v>
      </c>
      <c r="B710" s="72" t="s">
        <v>1047</v>
      </c>
      <c r="C710" s="73" t="s">
        <v>321</v>
      </c>
      <c r="D710" s="74">
        <v>200</v>
      </c>
      <c r="E710" s="75"/>
      <c r="F710" s="74"/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68"/>
        <v>0</v>
      </c>
      <c r="O710" s="25">
        <f t="shared" si="69"/>
        <v>0</v>
      </c>
    </row>
    <row r="711" spans="1:15" s="26" customFormat="1" ht="26.4" x14ac:dyDescent="0.25">
      <c r="A711" s="70">
        <v>531</v>
      </c>
      <c r="B711" s="72" t="s">
        <v>1048</v>
      </c>
      <c r="C711" s="73" t="s">
        <v>321</v>
      </c>
      <c r="D711" s="74">
        <v>1</v>
      </c>
      <c r="E711" s="75">
        <v>1050</v>
      </c>
      <c r="F711" s="74">
        <v>1050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68"/>
        <v>1050</v>
      </c>
      <c r="O711" s="25">
        <f t="shared" si="69"/>
        <v>1050</v>
      </c>
    </row>
    <row r="712" spans="1:15" s="26" customFormat="1" ht="26.4" x14ac:dyDescent="0.25">
      <c r="A712" s="70">
        <v>532</v>
      </c>
      <c r="B712" s="72" t="s">
        <v>1049</v>
      </c>
      <c r="C712" s="73" t="s">
        <v>321</v>
      </c>
      <c r="D712" s="74">
        <v>1</v>
      </c>
      <c r="E712" s="75"/>
      <c r="F712" s="74"/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68"/>
        <v>0</v>
      </c>
      <c r="O712" s="25">
        <f t="shared" si="69"/>
        <v>0</v>
      </c>
    </row>
    <row r="713" spans="1:15" s="26" customFormat="1" ht="26.4" x14ac:dyDescent="0.25">
      <c r="A713" s="70">
        <v>533</v>
      </c>
      <c r="B713" s="72" t="s">
        <v>1050</v>
      </c>
      <c r="C713" s="73" t="s">
        <v>321</v>
      </c>
      <c r="D713" s="74">
        <v>1</v>
      </c>
      <c r="E713" s="75">
        <v>5303</v>
      </c>
      <c r="F713" s="74">
        <v>5303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68"/>
        <v>5303</v>
      </c>
      <c r="O713" s="25">
        <f t="shared" si="69"/>
        <v>5303</v>
      </c>
    </row>
    <row r="714" spans="1:15" s="26" customFormat="1" ht="26.4" x14ac:dyDescent="0.25">
      <c r="A714" s="70">
        <v>534</v>
      </c>
      <c r="B714" s="72" t="s">
        <v>1051</v>
      </c>
      <c r="C714" s="73" t="s">
        <v>305</v>
      </c>
      <c r="D714" s="74">
        <v>1</v>
      </c>
      <c r="E714" s="75">
        <v>4000</v>
      </c>
      <c r="F714" s="74">
        <v>4000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68"/>
        <v>4000</v>
      </c>
      <c r="O714" s="25">
        <f t="shared" si="69"/>
        <v>4000</v>
      </c>
    </row>
    <row r="715" spans="1:15" s="26" customFormat="1" ht="26.4" x14ac:dyDescent="0.25">
      <c r="A715" s="70">
        <v>535</v>
      </c>
      <c r="B715" s="72" t="s">
        <v>1052</v>
      </c>
      <c r="C715" s="73" t="s">
        <v>321</v>
      </c>
      <c r="D715" s="74">
        <v>1</v>
      </c>
      <c r="E715" s="75">
        <v>20</v>
      </c>
      <c r="F715" s="74">
        <v>20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68"/>
        <v>20</v>
      </c>
      <c r="O715" s="25">
        <f t="shared" si="69"/>
        <v>20</v>
      </c>
    </row>
    <row r="716" spans="1:15" s="26" customFormat="1" ht="26.4" x14ac:dyDescent="0.25">
      <c r="A716" s="70">
        <v>536</v>
      </c>
      <c r="B716" s="72" t="s">
        <v>1053</v>
      </c>
      <c r="C716" s="73" t="s">
        <v>305</v>
      </c>
      <c r="D716" s="74">
        <v>1</v>
      </c>
      <c r="E716" s="75">
        <v>500</v>
      </c>
      <c r="F716" s="74">
        <v>500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68"/>
        <v>500</v>
      </c>
      <c r="O716" s="25">
        <f t="shared" si="69"/>
        <v>500</v>
      </c>
    </row>
    <row r="717" spans="1:15" s="26" customFormat="1" ht="13.2" x14ac:dyDescent="0.25">
      <c r="A717" s="70">
        <v>537</v>
      </c>
      <c r="B717" s="72" t="s">
        <v>1054</v>
      </c>
      <c r="C717" s="73" t="s">
        <v>357</v>
      </c>
      <c r="D717" s="74" t="s">
        <v>1055</v>
      </c>
      <c r="E717" s="75">
        <v>41</v>
      </c>
      <c r="F717" s="74">
        <v>22064.15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68"/>
        <v>41</v>
      </c>
      <c r="O717" s="25">
        <f t="shared" si="69"/>
        <v>22064.15</v>
      </c>
    </row>
    <row r="718" spans="1:15" s="26" customFormat="1" ht="13.2" x14ac:dyDescent="0.25">
      <c r="A718" s="70">
        <v>538</v>
      </c>
      <c r="B718" s="72" t="s">
        <v>1056</v>
      </c>
      <c r="C718" s="73" t="s">
        <v>302</v>
      </c>
      <c r="D718" s="74">
        <v>1</v>
      </c>
      <c r="E718" s="75">
        <v>1540</v>
      </c>
      <c r="F718" s="74">
        <v>1540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68"/>
        <v>1540</v>
      </c>
      <c r="O718" s="25">
        <f t="shared" si="69"/>
        <v>1540</v>
      </c>
    </row>
    <row r="719" spans="1:15" s="17" customFormat="1" ht="13.5" customHeight="1" thickBot="1" x14ac:dyDescent="0.3"/>
    <row r="720" spans="1:15" s="17" customFormat="1" ht="26.25" customHeight="1" x14ac:dyDescent="0.25">
      <c r="A720" s="94" t="s">
        <v>139</v>
      </c>
      <c r="B720" s="88" t="s">
        <v>32</v>
      </c>
      <c r="C720" s="99" t="s">
        <v>141</v>
      </c>
      <c r="D720" s="88" t="s">
        <v>142</v>
      </c>
      <c r="E720" s="88" t="s">
        <v>293</v>
      </c>
      <c r="F720" s="88"/>
      <c r="G720" s="89" t="s">
        <v>146</v>
      </c>
    </row>
    <row r="721" spans="1:15" s="17" customFormat="1" ht="12.75" customHeight="1" x14ac:dyDescent="0.25">
      <c r="A721" s="95"/>
      <c r="B721" s="97"/>
      <c r="C721" s="100"/>
      <c r="D721" s="97"/>
      <c r="E721" s="92" t="s">
        <v>147</v>
      </c>
      <c r="F721" s="92" t="s">
        <v>148</v>
      </c>
      <c r="G721" s="90"/>
    </row>
    <row r="722" spans="1:15" s="17" customFormat="1" ht="13.5" customHeight="1" thickBot="1" x14ac:dyDescent="0.3">
      <c r="A722" s="96"/>
      <c r="B722" s="98"/>
      <c r="C722" s="101"/>
      <c r="D722" s="98"/>
      <c r="E722" s="93"/>
      <c r="F722" s="93"/>
      <c r="G722" s="91"/>
    </row>
    <row r="723" spans="1:15" s="26" customFormat="1" ht="13.2" x14ac:dyDescent="0.25">
      <c r="A723" s="70">
        <v>539</v>
      </c>
      <c r="B723" s="72" t="s">
        <v>1057</v>
      </c>
      <c r="C723" s="73" t="s">
        <v>656</v>
      </c>
      <c r="D723" s="74" t="s">
        <v>1058</v>
      </c>
      <c r="E723" s="75">
        <v>2190</v>
      </c>
      <c r="F723" s="74">
        <v>150549.37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ref="N723:N741" si="70">E723</f>
        <v>2190</v>
      </c>
      <c r="O723" s="25">
        <f t="shared" ref="O723:O741" si="71">F723</f>
        <v>150549.37</v>
      </c>
    </row>
    <row r="724" spans="1:15" s="26" customFormat="1" ht="26.4" x14ac:dyDescent="0.25">
      <c r="A724" s="70">
        <v>540</v>
      </c>
      <c r="B724" s="72" t="s">
        <v>1059</v>
      </c>
      <c r="C724" s="73" t="s">
        <v>392</v>
      </c>
      <c r="D724" s="74">
        <v>1</v>
      </c>
      <c r="E724" s="75">
        <v>240</v>
      </c>
      <c r="F724" s="74">
        <v>240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0"/>
        <v>240</v>
      </c>
      <c r="O724" s="25">
        <f t="shared" si="71"/>
        <v>240</v>
      </c>
    </row>
    <row r="725" spans="1:15" s="26" customFormat="1" ht="13.2" x14ac:dyDescent="0.25">
      <c r="A725" s="70">
        <v>541</v>
      </c>
      <c r="B725" s="72" t="s">
        <v>1060</v>
      </c>
      <c r="C725" s="73" t="s">
        <v>305</v>
      </c>
      <c r="D725" s="74">
        <v>1</v>
      </c>
      <c r="E725" s="75">
        <v>506</v>
      </c>
      <c r="F725" s="74">
        <v>506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0"/>
        <v>506</v>
      </c>
      <c r="O725" s="25">
        <f t="shared" si="71"/>
        <v>506</v>
      </c>
    </row>
    <row r="726" spans="1:15" s="26" customFormat="1" ht="13.2" x14ac:dyDescent="0.25">
      <c r="A726" s="70">
        <v>542</v>
      </c>
      <c r="B726" s="72" t="s">
        <v>1061</v>
      </c>
      <c r="C726" s="73" t="s">
        <v>326</v>
      </c>
      <c r="D726" s="74">
        <v>1</v>
      </c>
      <c r="E726" s="75">
        <v>500</v>
      </c>
      <c r="F726" s="74">
        <v>500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0"/>
        <v>500</v>
      </c>
      <c r="O726" s="25">
        <f t="shared" si="71"/>
        <v>500</v>
      </c>
    </row>
    <row r="727" spans="1:15" s="26" customFormat="1" ht="13.2" x14ac:dyDescent="0.25">
      <c r="A727" s="70">
        <v>543</v>
      </c>
      <c r="B727" s="72" t="s">
        <v>1062</v>
      </c>
      <c r="C727" s="73" t="s">
        <v>326</v>
      </c>
      <c r="D727" s="74" t="s">
        <v>1063</v>
      </c>
      <c r="E727" s="75">
        <v>290</v>
      </c>
      <c r="F727" s="74">
        <v>29855.5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0"/>
        <v>290</v>
      </c>
      <c r="O727" s="25">
        <f t="shared" si="71"/>
        <v>29855.5</v>
      </c>
    </row>
    <row r="728" spans="1:15" s="26" customFormat="1" ht="13.2" x14ac:dyDescent="0.25">
      <c r="A728" s="70">
        <v>544</v>
      </c>
      <c r="B728" s="72" t="s">
        <v>1064</v>
      </c>
      <c r="C728" s="73" t="s">
        <v>326</v>
      </c>
      <c r="D728" s="74">
        <v>1</v>
      </c>
      <c r="E728" s="75">
        <v>6000</v>
      </c>
      <c r="F728" s="74">
        <v>6000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0"/>
        <v>6000</v>
      </c>
      <c r="O728" s="25">
        <f t="shared" si="71"/>
        <v>6000</v>
      </c>
    </row>
    <row r="729" spans="1:15" s="26" customFormat="1" ht="13.2" x14ac:dyDescent="0.25">
      <c r="A729" s="70">
        <v>545</v>
      </c>
      <c r="B729" s="72" t="s">
        <v>1065</v>
      </c>
      <c r="C729" s="73" t="s">
        <v>326</v>
      </c>
      <c r="D729" s="74">
        <v>1</v>
      </c>
      <c r="E729" s="75">
        <v>500</v>
      </c>
      <c r="F729" s="74">
        <v>500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0"/>
        <v>500</v>
      </c>
      <c r="O729" s="25">
        <f t="shared" si="71"/>
        <v>500</v>
      </c>
    </row>
    <row r="730" spans="1:15" s="26" customFormat="1" ht="39.6" x14ac:dyDescent="0.25">
      <c r="A730" s="70">
        <v>546</v>
      </c>
      <c r="B730" s="72" t="s">
        <v>1066</v>
      </c>
      <c r="C730" s="73" t="s">
        <v>408</v>
      </c>
      <c r="D730" s="74" t="s">
        <v>1067</v>
      </c>
      <c r="E730" s="75"/>
      <c r="F730" s="74"/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0"/>
        <v>0</v>
      </c>
      <c r="O730" s="25">
        <f t="shared" si="71"/>
        <v>0</v>
      </c>
    </row>
    <row r="731" spans="1:15" s="26" customFormat="1" ht="13.2" x14ac:dyDescent="0.25">
      <c r="A731" s="70">
        <v>547</v>
      </c>
      <c r="B731" s="72" t="s">
        <v>1068</v>
      </c>
      <c r="C731" s="73" t="s">
        <v>305</v>
      </c>
      <c r="D731" s="74">
        <v>1</v>
      </c>
      <c r="E731" s="75">
        <v>120</v>
      </c>
      <c r="F731" s="74">
        <v>120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0"/>
        <v>120</v>
      </c>
      <c r="O731" s="25">
        <f t="shared" si="71"/>
        <v>120</v>
      </c>
    </row>
    <row r="732" spans="1:15" s="26" customFormat="1" ht="13.2" x14ac:dyDescent="0.25">
      <c r="A732" s="70">
        <v>548</v>
      </c>
      <c r="B732" s="72" t="s">
        <v>1069</v>
      </c>
      <c r="C732" s="73" t="s">
        <v>302</v>
      </c>
      <c r="D732" s="74">
        <v>1</v>
      </c>
      <c r="E732" s="75">
        <v>2000</v>
      </c>
      <c r="F732" s="74">
        <v>2000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0"/>
        <v>2000</v>
      </c>
      <c r="O732" s="25">
        <f t="shared" si="71"/>
        <v>2000</v>
      </c>
    </row>
    <row r="733" spans="1:15" s="26" customFormat="1" ht="13.2" x14ac:dyDescent="0.25">
      <c r="A733" s="70">
        <v>549</v>
      </c>
      <c r="B733" s="72" t="s">
        <v>1069</v>
      </c>
      <c r="C733" s="73" t="s">
        <v>305</v>
      </c>
      <c r="D733" s="74">
        <v>1</v>
      </c>
      <c r="E733" s="75">
        <v>200</v>
      </c>
      <c r="F733" s="74">
        <v>200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0"/>
        <v>200</v>
      </c>
      <c r="O733" s="25">
        <f t="shared" si="71"/>
        <v>200</v>
      </c>
    </row>
    <row r="734" spans="1:15" s="26" customFormat="1" ht="13.2" x14ac:dyDescent="0.25">
      <c r="A734" s="70">
        <v>550</v>
      </c>
      <c r="B734" s="72" t="s">
        <v>1069</v>
      </c>
      <c r="C734" s="73" t="s">
        <v>326</v>
      </c>
      <c r="D734" s="74">
        <v>1</v>
      </c>
      <c r="E734" s="75">
        <v>330</v>
      </c>
      <c r="F734" s="74">
        <v>330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0"/>
        <v>330</v>
      </c>
      <c r="O734" s="25">
        <f t="shared" si="71"/>
        <v>330</v>
      </c>
    </row>
    <row r="735" spans="1:15" s="26" customFormat="1" ht="13.2" x14ac:dyDescent="0.25">
      <c r="A735" s="70">
        <v>551</v>
      </c>
      <c r="B735" s="72" t="s">
        <v>1070</v>
      </c>
      <c r="C735" s="73" t="s">
        <v>382</v>
      </c>
      <c r="D735" s="74">
        <v>1</v>
      </c>
      <c r="E735" s="75">
        <v>156</v>
      </c>
      <c r="F735" s="74">
        <v>156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0"/>
        <v>156</v>
      </c>
      <c r="O735" s="25">
        <f t="shared" si="71"/>
        <v>156</v>
      </c>
    </row>
    <row r="736" spans="1:15" s="26" customFormat="1" ht="13.2" x14ac:dyDescent="0.25">
      <c r="A736" s="70">
        <v>552</v>
      </c>
      <c r="B736" s="72" t="s">
        <v>1071</v>
      </c>
      <c r="C736" s="73" t="s">
        <v>357</v>
      </c>
      <c r="D736" s="74">
        <v>100</v>
      </c>
      <c r="E736" s="75"/>
      <c r="F736" s="74"/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0"/>
        <v>0</v>
      </c>
      <c r="O736" s="25">
        <f t="shared" si="71"/>
        <v>0</v>
      </c>
    </row>
    <row r="737" spans="1:15" s="26" customFormat="1" ht="26.4" x14ac:dyDescent="0.25">
      <c r="A737" s="70">
        <v>553</v>
      </c>
      <c r="B737" s="72" t="s">
        <v>1072</v>
      </c>
      <c r="C737" s="73" t="s">
        <v>305</v>
      </c>
      <c r="D737" s="74">
        <v>1</v>
      </c>
      <c r="E737" s="75">
        <v>30</v>
      </c>
      <c r="F737" s="74">
        <v>30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0"/>
        <v>30</v>
      </c>
      <c r="O737" s="25">
        <f t="shared" si="71"/>
        <v>30</v>
      </c>
    </row>
    <row r="738" spans="1:15" s="26" customFormat="1" ht="13.2" x14ac:dyDescent="0.25">
      <c r="A738" s="70">
        <v>554</v>
      </c>
      <c r="B738" s="72" t="s">
        <v>1073</v>
      </c>
      <c r="C738" s="73" t="s">
        <v>302</v>
      </c>
      <c r="D738" s="74" t="s">
        <v>1074</v>
      </c>
      <c r="E738" s="75">
        <v>3000</v>
      </c>
      <c r="F738" s="74">
        <v>2140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0"/>
        <v>3000</v>
      </c>
      <c r="O738" s="25">
        <f t="shared" si="71"/>
        <v>2140</v>
      </c>
    </row>
    <row r="739" spans="1:15" s="26" customFormat="1" ht="26.4" x14ac:dyDescent="0.25">
      <c r="A739" s="70">
        <v>555</v>
      </c>
      <c r="B739" s="72" t="s">
        <v>1075</v>
      </c>
      <c r="C739" s="73" t="s">
        <v>408</v>
      </c>
      <c r="D739" s="74" t="s">
        <v>1076</v>
      </c>
      <c r="E739" s="75">
        <v>840</v>
      </c>
      <c r="F739" s="74">
        <v>4460.4000000000005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0"/>
        <v>840</v>
      </c>
      <c r="O739" s="25">
        <f t="shared" si="71"/>
        <v>4460.4000000000005</v>
      </c>
    </row>
    <row r="740" spans="1:15" s="26" customFormat="1" ht="26.4" x14ac:dyDescent="0.25">
      <c r="A740" s="70">
        <v>556</v>
      </c>
      <c r="B740" s="72" t="s">
        <v>1077</v>
      </c>
      <c r="C740" s="73" t="s">
        <v>408</v>
      </c>
      <c r="D740" s="74" t="s">
        <v>544</v>
      </c>
      <c r="E740" s="75">
        <v>50</v>
      </c>
      <c r="F740" s="74">
        <v>176.5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0"/>
        <v>50</v>
      </c>
      <c r="O740" s="25">
        <f t="shared" si="71"/>
        <v>176.5</v>
      </c>
    </row>
    <row r="741" spans="1:15" s="26" customFormat="1" ht="13.2" x14ac:dyDescent="0.25">
      <c r="A741" s="70">
        <v>557</v>
      </c>
      <c r="B741" s="72" t="s">
        <v>1078</v>
      </c>
      <c r="C741" s="73" t="s">
        <v>297</v>
      </c>
      <c r="D741" s="74">
        <v>250</v>
      </c>
      <c r="E741" s="75">
        <v>40</v>
      </c>
      <c r="F741" s="74">
        <v>10000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0"/>
        <v>40</v>
      </c>
      <c r="O741" s="25">
        <f t="shared" si="71"/>
        <v>10000</v>
      </c>
    </row>
    <row r="742" spans="1:15" s="17" customFormat="1" ht="13.5" customHeight="1" thickBot="1" x14ac:dyDescent="0.3"/>
    <row r="743" spans="1:15" s="17" customFormat="1" ht="26.25" customHeight="1" x14ac:dyDescent="0.25">
      <c r="A743" s="94" t="s">
        <v>139</v>
      </c>
      <c r="B743" s="88" t="s">
        <v>32</v>
      </c>
      <c r="C743" s="99" t="s">
        <v>141</v>
      </c>
      <c r="D743" s="88" t="s">
        <v>142</v>
      </c>
      <c r="E743" s="88" t="s">
        <v>293</v>
      </c>
      <c r="F743" s="88"/>
      <c r="G743" s="89" t="s">
        <v>146</v>
      </c>
    </row>
    <row r="744" spans="1:15" s="17" customFormat="1" ht="12.75" customHeight="1" x14ac:dyDescent="0.25">
      <c r="A744" s="95"/>
      <c r="B744" s="97"/>
      <c r="C744" s="100"/>
      <c r="D744" s="97"/>
      <c r="E744" s="92" t="s">
        <v>147</v>
      </c>
      <c r="F744" s="92" t="s">
        <v>148</v>
      </c>
      <c r="G744" s="90"/>
    </row>
    <row r="745" spans="1:15" s="17" customFormat="1" ht="13.5" customHeight="1" thickBot="1" x14ac:dyDescent="0.3">
      <c r="A745" s="96"/>
      <c r="B745" s="98"/>
      <c r="C745" s="101"/>
      <c r="D745" s="98"/>
      <c r="E745" s="93"/>
      <c r="F745" s="93"/>
      <c r="G745" s="91"/>
    </row>
    <row r="746" spans="1:15" s="26" customFormat="1" ht="13.2" x14ac:dyDescent="0.25">
      <c r="A746" s="70">
        <v>558</v>
      </c>
      <c r="B746" s="72" t="s">
        <v>1079</v>
      </c>
      <c r="C746" s="73" t="s">
        <v>297</v>
      </c>
      <c r="D746" s="74">
        <v>150</v>
      </c>
      <c r="E746" s="75">
        <v>11.200000000000001</v>
      </c>
      <c r="F746" s="74">
        <v>1680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ref="N746:N763" si="72">E746</f>
        <v>11.200000000000001</v>
      </c>
      <c r="O746" s="25">
        <f t="shared" ref="O746:O763" si="73">F746</f>
        <v>1680</v>
      </c>
    </row>
    <row r="747" spans="1:15" s="26" customFormat="1" ht="13.2" x14ac:dyDescent="0.25">
      <c r="A747" s="70">
        <v>559</v>
      </c>
      <c r="B747" s="72" t="s">
        <v>1080</v>
      </c>
      <c r="C747" s="73" t="s">
        <v>408</v>
      </c>
      <c r="D747" s="74">
        <v>1</v>
      </c>
      <c r="E747" s="75">
        <v>270</v>
      </c>
      <c r="F747" s="74">
        <v>270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2"/>
        <v>270</v>
      </c>
      <c r="O747" s="25">
        <f t="shared" si="73"/>
        <v>270</v>
      </c>
    </row>
    <row r="748" spans="1:15" s="26" customFormat="1" ht="13.2" x14ac:dyDescent="0.25">
      <c r="A748" s="70">
        <v>560</v>
      </c>
      <c r="B748" s="72" t="s">
        <v>1081</v>
      </c>
      <c r="C748" s="73" t="s">
        <v>297</v>
      </c>
      <c r="D748" s="74">
        <v>240</v>
      </c>
      <c r="E748" s="75">
        <v>12</v>
      </c>
      <c r="F748" s="74">
        <v>2880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2"/>
        <v>12</v>
      </c>
      <c r="O748" s="25">
        <f t="shared" si="73"/>
        <v>2880</v>
      </c>
    </row>
    <row r="749" spans="1:15" s="26" customFormat="1" ht="13.2" x14ac:dyDescent="0.25">
      <c r="A749" s="70">
        <v>561</v>
      </c>
      <c r="B749" s="72" t="s">
        <v>1082</v>
      </c>
      <c r="C749" s="73" t="s">
        <v>297</v>
      </c>
      <c r="D749" s="74">
        <v>1</v>
      </c>
      <c r="E749" s="75">
        <v>2</v>
      </c>
      <c r="F749" s="74">
        <v>2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2"/>
        <v>2</v>
      </c>
      <c r="O749" s="25">
        <f t="shared" si="73"/>
        <v>2</v>
      </c>
    </row>
    <row r="750" spans="1:15" s="26" customFormat="1" ht="13.2" x14ac:dyDescent="0.25">
      <c r="A750" s="70">
        <v>562</v>
      </c>
      <c r="B750" s="72" t="s">
        <v>1083</v>
      </c>
      <c r="C750" s="73" t="s">
        <v>297</v>
      </c>
      <c r="D750" s="74">
        <v>250</v>
      </c>
      <c r="E750" s="75">
        <v>4</v>
      </c>
      <c r="F750" s="74">
        <v>1000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2"/>
        <v>4</v>
      </c>
      <c r="O750" s="25">
        <f t="shared" si="73"/>
        <v>1000</v>
      </c>
    </row>
    <row r="751" spans="1:15" s="26" customFormat="1" ht="13.2" x14ac:dyDescent="0.25">
      <c r="A751" s="70">
        <v>563</v>
      </c>
      <c r="B751" s="72" t="s">
        <v>1084</v>
      </c>
      <c r="C751" s="73" t="s">
        <v>297</v>
      </c>
      <c r="D751" s="74">
        <v>200</v>
      </c>
      <c r="E751" s="75">
        <v>11</v>
      </c>
      <c r="F751" s="74">
        <v>2200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2"/>
        <v>11</v>
      </c>
      <c r="O751" s="25">
        <f t="shared" si="73"/>
        <v>2200</v>
      </c>
    </row>
    <row r="752" spans="1:15" s="26" customFormat="1" ht="13.2" x14ac:dyDescent="0.25">
      <c r="A752" s="70">
        <v>564</v>
      </c>
      <c r="B752" s="72" t="s">
        <v>1085</v>
      </c>
      <c r="C752" s="73" t="s">
        <v>357</v>
      </c>
      <c r="D752" s="74">
        <v>1</v>
      </c>
      <c r="E752" s="75">
        <v>48</v>
      </c>
      <c r="F752" s="74">
        <v>48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2"/>
        <v>48</v>
      </c>
      <c r="O752" s="25">
        <f t="shared" si="73"/>
        <v>48</v>
      </c>
    </row>
    <row r="753" spans="1:15" s="26" customFormat="1" ht="26.4" x14ac:dyDescent="0.25">
      <c r="A753" s="70">
        <v>565</v>
      </c>
      <c r="B753" s="72" t="s">
        <v>1086</v>
      </c>
      <c r="C753" s="73" t="s">
        <v>357</v>
      </c>
      <c r="D753" s="74">
        <v>200</v>
      </c>
      <c r="E753" s="75">
        <v>15.96</v>
      </c>
      <c r="F753" s="74">
        <v>3192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2"/>
        <v>15.96</v>
      </c>
      <c r="O753" s="25">
        <f t="shared" si="73"/>
        <v>3192</v>
      </c>
    </row>
    <row r="754" spans="1:15" s="26" customFormat="1" ht="13.2" x14ac:dyDescent="0.25">
      <c r="A754" s="70">
        <v>566</v>
      </c>
      <c r="B754" s="72" t="s">
        <v>1087</v>
      </c>
      <c r="C754" s="73" t="s">
        <v>382</v>
      </c>
      <c r="D754" s="74" t="s">
        <v>1088</v>
      </c>
      <c r="E754" s="75"/>
      <c r="F754" s="74"/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2"/>
        <v>0</v>
      </c>
      <c r="O754" s="25">
        <f t="shared" si="73"/>
        <v>0</v>
      </c>
    </row>
    <row r="755" spans="1:15" s="26" customFormat="1" ht="26.4" x14ac:dyDescent="0.25">
      <c r="A755" s="70">
        <v>567</v>
      </c>
      <c r="B755" s="72" t="s">
        <v>1089</v>
      </c>
      <c r="C755" s="73" t="s">
        <v>382</v>
      </c>
      <c r="D755" s="74" t="s">
        <v>1090</v>
      </c>
      <c r="E755" s="75"/>
      <c r="F755" s="74"/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2"/>
        <v>0</v>
      </c>
      <c r="O755" s="25">
        <f t="shared" si="73"/>
        <v>0</v>
      </c>
    </row>
    <row r="756" spans="1:15" s="26" customFormat="1" ht="52.8" x14ac:dyDescent="0.25">
      <c r="A756" s="70">
        <v>568</v>
      </c>
      <c r="B756" s="72" t="s">
        <v>1091</v>
      </c>
      <c r="C756" s="73" t="s">
        <v>382</v>
      </c>
      <c r="D756" s="74" t="s">
        <v>1092</v>
      </c>
      <c r="E756" s="75"/>
      <c r="F756" s="74"/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72"/>
        <v>0</v>
      </c>
      <c r="O756" s="25">
        <f t="shared" si="73"/>
        <v>0</v>
      </c>
    </row>
    <row r="757" spans="1:15" s="26" customFormat="1" ht="13.2" x14ac:dyDescent="0.25">
      <c r="A757" s="70">
        <v>569</v>
      </c>
      <c r="B757" s="72" t="s">
        <v>1093</v>
      </c>
      <c r="C757" s="73" t="s">
        <v>302</v>
      </c>
      <c r="D757" s="74">
        <v>1</v>
      </c>
      <c r="E757" s="75">
        <v>500</v>
      </c>
      <c r="F757" s="74">
        <v>500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2"/>
        <v>500</v>
      </c>
      <c r="O757" s="25">
        <f t="shared" si="73"/>
        <v>500</v>
      </c>
    </row>
    <row r="758" spans="1:15" s="26" customFormat="1" ht="13.2" x14ac:dyDescent="0.25">
      <c r="A758" s="70">
        <v>570</v>
      </c>
      <c r="B758" s="72" t="s">
        <v>1094</v>
      </c>
      <c r="C758" s="73" t="s">
        <v>382</v>
      </c>
      <c r="D758" s="74">
        <v>1</v>
      </c>
      <c r="E758" s="75">
        <v>122</v>
      </c>
      <c r="F758" s="74">
        <v>122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2"/>
        <v>122</v>
      </c>
      <c r="O758" s="25">
        <f t="shared" si="73"/>
        <v>122</v>
      </c>
    </row>
    <row r="759" spans="1:15" s="26" customFormat="1" ht="13.2" x14ac:dyDescent="0.25">
      <c r="A759" s="70">
        <v>571</v>
      </c>
      <c r="B759" s="72" t="s">
        <v>1095</v>
      </c>
      <c r="C759" s="73" t="s">
        <v>382</v>
      </c>
      <c r="D759" s="74" t="s">
        <v>1096</v>
      </c>
      <c r="E759" s="75">
        <v>149</v>
      </c>
      <c r="F759" s="74">
        <v>2207.9100000000003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2"/>
        <v>149</v>
      </c>
      <c r="O759" s="25">
        <f t="shared" si="73"/>
        <v>2207.9100000000003</v>
      </c>
    </row>
    <row r="760" spans="1:15" s="26" customFormat="1" ht="13.2" x14ac:dyDescent="0.25">
      <c r="A760" s="70">
        <v>572</v>
      </c>
      <c r="B760" s="72" t="s">
        <v>1095</v>
      </c>
      <c r="C760" s="73" t="s">
        <v>382</v>
      </c>
      <c r="D760" s="74" t="s">
        <v>1097</v>
      </c>
      <c r="E760" s="75">
        <v>43</v>
      </c>
      <c r="F760" s="74">
        <v>3167.81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72"/>
        <v>43</v>
      </c>
      <c r="O760" s="25">
        <f t="shared" si="73"/>
        <v>3167.81</v>
      </c>
    </row>
    <row r="761" spans="1:15" s="26" customFormat="1" ht="13.2" x14ac:dyDescent="0.25">
      <c r="A761" s="70">
        <v>573</v>
      </c>
      <c r="B761" s="72" t="s">
        <v>1098</v>
      </c>
      <c r="C761" s="73" t="s">
        <v>533</v>
      </c>
      <c r="D761" s="74">
        <v>1</v>
      </c>
      <c r="E761" s="75">
        <v>1820</v>
      </c>
      <c r="F761" s="74">
        <v>1820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72"/>
        <v>1820</v>
      </c>
      <c r="O761" s="25">
        <f t="shared" si="73"/>
        <v>1820</v>
      </c>
    </row>
    <row r="762" spans="1:15" s="26" customFormat="1" ht="13.2" x14ac:dyDescent="0.25">
      <c r="A762" s="70">
        <v>574</v>
      </c>
      <c r="B762" s="72" t="s">
        <v>1099</v>
      </c>
      <c r="C762" s="73" t="s">
        <v>382</v>
      </c>
      <c r="D762" s="74">
        <v>1</v>
      </c>
      <c r="E762" s="75"/>
      <c r="F762" s="74"/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72"/>
        <v>0</v>
      </c>
      <c r="O762" s="25">
        <f t="shared" si="73"/>
        <v>0</v>
      </c>
    </row>
    <row r="763" spans="1:15" s="26" customFormat="1" ht="13.2" x14ac:dyDescent="0.25">
      <c r="A763" s="70">
        <v>575</v>
      </c>
      <c r="B763" s="72" t="s">
        <v>1100</v>
      </c>
      <c r="C763" s="73" t="s">
        <v>408</v>
      </c>
      <c r="D763" s="74">
        <v>1</v>
      </c>
      <c r="E763" s="75">
        <v>80</v>
      </c>
      <c r="F763" s="74">
        <v>80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72"/>
        <v>80</v>
      </c>
      <c r="O763" s="25">
        <f t="shared" si="73"/>
        <v>80</v>
      </c>
    </row>
    <row r="764" spans="1:15" s="17" customFormat="1" ht="13.5" customHeight="1" thickBot="1" x14ac:dyDescent="0.3"/>
    <row r="765" spans="1:15" s="17" customFormat="1" ht="26.25" customHeight="1" x14ac:dyDescent="0.25">
      <c r="A765" s="94" t="s">
        <v>139</v>
      </c>
      <c r="B765" s="88" t="s">
        <v>32</v>
      </c>
      <c r="C765" s="99" t="s">
        <v>141</v>
      </c>
      <c r="D765" s="88" t="s">
        <v>142</v>
      </c>
      <c r="E765" s="88" t="s">
        <v>293</v>
      </c>
      <c r="F765" s="88"/>
      <c r="G765" s="89" t="s">
        <v>146</v>
      </c>
    </row>
    <row r="766" spans="1:15" s="17" customFormat="1" ht="12.75" customHeight="1" x14ac:dyDescent="0.25">
      <c r="A766" s="95"/>
      <c r="B766" s="97"/>
      <c r="C766" s="100"/>
      <c r="D766" s="97"/>
      <c r="E766" s="92" t="s">
        <v>147</v>
      </c>
      <c r="F766" s="92" t="s">
        <v>148</v>
      </c>
      <c r="G766" s="90"/>
    </row>
    <row r="767" spans="1:15" s="17" customFormat="1" ht="13.5" customHeight="1" thickBot="1" x14ac:dyDescent="0.3">
      <c r="A767" s="96"/>
      <c r="B767" s="98"/>
      <c r="C767" s="101"/>
      <c r="D767" s="98"/>
      <c r="E767" s="93"/>
      <c r="F767" s="93"/>
      <c r="G767" s="91"/>
    </row>
    <row r="768" spans="1:15" s="26" customFormat="1" ht="26.4" x14ac:dyDescent="0.25">
      <c r="A768" s="70">
        <v>576</v>
      </c>
      <c r="B768" s="72" t="s">
        <v>1101</v>
      </c>
      <c r="C768" s="73" t="s">
        <v>326</v>
      </c>
      <c r="D768" s="74">
        <v>1</v>
      </c>
      <c r="E768" s="75">
        <v>80</v>
      </c>
      <c r="F768" s="74">
        <v>80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ref="N768:N781" si="74">E768</f>
        <v>80</v>
      </c>
      <c r="O768" s="25">
        <f t="shared" ref="O768:O781" si="75">F768</f>
        <v>80</v>
      </c>
    </row>
    <row r="769" spans="1:15" s="26" customFormat="1" ht="39.6" x14ac:dyDescent="0.25">
      <c r="A769" s="70">
        <v>577</v>
      </c>
      <c r="B769" s="72" t="s">
        <v>1102</v>
      </c>
      <c r="C769" s="73" t="s">
        <v>346</v>
      </c>
      <c r="D769" s="74" t="s">
        <v>1103</v>
      </c>
      <c r="E769" s="75">
        <v>1285</v>
      </c>
      <c r="F769" s="74">
        <v>26879.030000000002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74"/>
        <v>1285</v>
      </c>
      <c r="O769" s="25">
        <f t="shared" si="75"/>
        <v>26879.030000000002</v>
      </c>
    </row>
    <row r="770" spans="1:15" s="26" customFormat="1" ht="26.4" x14ac:dyDescent="0.25">
      <c r="A770" s="70">
        <v>578</v>
      </c>
      <c r="B770" s="72" t="s">
        <v>1104</v>
      </c>
      <c r="C770" s="73" t="s">
        <v>368</v>
      </c>
      <c r="D770" s="74" t="s">
        <v>1105</v>
      </c>
      <c r="E770" s="75">
        <v>3</v>
      </c>
      <c r="F770" s="74">
        <v>52230.86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74"/>
        <v>3</v>
      </c>
      <c r="O770" s="25">
        <f t="shared" si="75"/>
        <v>52230.86</v>
      </c>
    </row>
    <row r="771" spans="1:15" s="26" customFormat="1" ht="26.4" x14ac:dyDescent="0.25">
      <c r="A771" s="70">
        <v>579</v>
      </c>
      <c r="B771" s="72" t="s">
        <v>1106</v>
      </c>
      <c r="C771" s="73" t="s">
        <v>368</v>
      </c>
      <c r="D771" s="74" t="s">
        <v>1107</v>
      </c>
      <c r="E771" s="75">
        <v>2</v>
      </c>
      <c r="F771" s="74">
        <v>11961.6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74"/>
        <v>2</v>
      </c>
      <c r="O771" s="25">
        <f t="shared" si="75"/>
        <v>11961.6</v>
      </c>
    </row>
    <row r="772" spans="1:15" s="26" customFormat="1" ht="13.2" x14ac:dyDescent="0.25">
      <c r="A772" s="70">
        <v>580</v>
      </c>
      <c r="B772" s="72" t="s">
        <v>1108</v>
      </c>
      <c r="C772" s="73" t="s">
        <v>297</v>
      </c>
      <c r="D772" s="74">
        <v>380</v>
      </c>
      <c r="E772" s="75">
        <v>52</v>
      </c>
      <c r="F772" s="74">
        <v>19760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74"/>
        <v>52</v>
      </c>
      <c r="O772" s="25">
        <f t="shared" si="75"/>
        <v>19760</v>
      </c>
    </row>
    <row r="773" spans="1:15" s="26" customFormat="1" ht="39.6" x14ac:dyDescent="0.25">
      <c r="A773" s="70">
        <v>581</v>
      </c>
      <c r="B773" s="72" t="s">
        <v>1109</v>
      </c>
      <c r="C773" s="73" t="s">
        <v>533</v>
      </c>
      <c r="D773" s="74">
        <v>1</v>
      </c>
      <c r="E773" s="75">
        <v>310</v>
      </c>
      <c r="F773" s="74">
        <v>310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74"/>
        <v>310</v>
      </c>
      <c r="O773" s="25">
        <f t="shared" si="75"/>
        <v>310</v>
      </c>
    </row>
    <row r="774" spans="1:15" s="26" customFormat="1" ht="13.2" x14ac:dyDescent="0.25">
      <c r="A774" s="70">
        <v>582</v>
      </c>
      <c r="B774" s="72" t="s">
        <v>1110</v>
      </c>
      <c r="C774" s="73" t="s">
        <v>305</v>
      </c>
      <c r="D774" s="74">
        <v>1</v>
      </c>
      <c r="E774" s="75"/>
      <c r="F774" s="74"/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74"/>
        <v>0</v>
      </c>
      <c r="O774" s="25">
        <f t="shared" si="75"/>
        <v>0</v>
      </c>
    </row>
    <row r="775" spans="1:15" s="26" customFormat="1" ht="52.8" x14ac:dyDescent="0.25">
      <c r="A775" s="70">
        <v>583</v>
      </c>
      <c r="B775" s="72" t="s">
        <v>1111</v>
      </c>
      <c r="C775" s="73" t="s">
        <v>408</v>
      </c>
      <c r="D775" s="74">
        <v>1</v>
      </c>
      <c r="E775" s="75">
        <v>3</v>
      </c>
      <c r="F775" s="74">
        <v>3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74"/>
        <v>3</v>
      </c>
      <c r="O775" s="25">
        <f t="shared" si="75"/>
        <v>3</v>
      </c>
    </row>
    <row r="776" spans="1:15" s="26" customFormat="1" ht="26.4" x14ac:dyDescent="0.25">
      <c r="A776" s="70">
        <v>584</v>
      </c>
      <c r="B776" s="72" t="s">
        <v>1112</v>
      </c>
      <c r="C776" s="73" t="s">
        <v>405</v>
      </c>
      <c r="D776" s="74" t="s">
        <v>1113</v>
      </c>
      <c r="E776" s="75">
        <v>1718</v>
      </c>
      <c r="F776" s="74">
        <v>92002.33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74"/>
        <v>1718</v>
      </c>
      <c r="O776" s="25">
        <f t="shared" si="75"/>
        <v>92002.33</v>
      </c>
    </row>
    <row r="777" spans="1:15" s="26" customFormat="1" ht="26.4" x14ac:dyDescent="0.25">
      <c r="A777" s="70">
        <v>585</v>
      </c>
      <c r="B777" s="72" t="s">
        <v>1114</v>
      </c>
      <c r="C777" s="73" t="s">
        <v>321</v>
      </c>
      <c r="D777" s="74" t="s">
        <v>1115</v>
      </c>
      <c r="E777" s="75">
        <v>6</v>
      </c>
      <c r="F777" s="74">
        <v>80.25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74"/>
        <v>6</v>
      </c>
      <c r="O777" s="25">
        <f t="shared" si="75"/>
        <v>80.25</v>
      </c>
    </row>
    <row r="778" spans="1:15" s="26" customFormat="1" ht="13.2" x14ac:dyDescent="0.25">
      <c r="A778" s="70">
        <v>586</v>
      </c>
      <c r="B778" s="72" t="s">
        <v>1116</v>
      </c>
      <c r="C778" s="73" t="s">
        <v>408</v>
      </c>
      <c r="D778" s="74">
        <v>1</v>
      </c>
      <c r="E778" s="75"/>
      <c r="F778" s="74"/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74"/>
        <v>0</v>
      </c>
      <c r="O778" s="25">
        <f t="shared" si="75"/>
        <v>0</v>
      </c>
    </row>
    <row r="779" spans="1:15" s="26" customFormat="1" ht="13.2" x14ac:dyDescent="0.25">
      <c r="A779" s="70">
        <v>587</v>
      </c>
      <c r="B779" s="72" t="s">
        <v>1117</v>
      </c>
      <c r="C779" s="73" t="s">
        <v>307</v>
      </c>
      <c r="D779" s="74">
        <v>1</v>
      </c>
      <c r="E779" s="75">
        <v>79</v>
      </c>
      <c r="F779" s="74">
        <v>79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74"/>
        <v>79</v>
      </c>
      <c r="O779" s="25">
        <f t="shared" si="75"/>
        <v>79</v>
      </c>
    </row>
    <row r="780" spans="1:15" s="26" customFormat="1" ht="13.2" x14ac:dyDescent="0.25">
      <c r="A780" s="70">
        <v>588</v>
      </c>
      <c r="B780" s="72" t="s">
        <v>1117</v>
      </c>
      <c r="C780" s="73" t="s">
        <v>302</v>
      </c>
      <c r="D780" s="74">
        <v>1</v>
      </c>
      <c r="E780" s="75">
        <v>1170</v>
      </c>
      <c r="F780" s="74">
        <v>1170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74"/>
        <v>1170</v>
      </c>
      <c r="O780" s="25">
        <f t="shared" si="75"/>
        <v>1170</v>
      </c>
    </row>
    <row r="781" spans="1:15" s="26" customFormat="1" ht="26.4" x14ac:dyDescent="0.25">
      <c r="A781" s="70">
        <v>589</v>
      </c>
      <c r="B781" s="72" t="s">
        <v>1118</v>
      </c>
      <c r="C781" s="73" t="s">
        <v>533</v>
      </c>
      <c r="D781" s="74" t="s">
        <v>1119</v>
      </c>
      <c r="E781" s="75">
        <v>1150</v>
      </c>
      <c r="F781" s="74">
        <v>333.5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74"/>
        <v>1150</v>
      </c>
      <c r="O781" s="25">
        <f t="shared" si="75"/>
        <v>333.5</v>
      </c>
    </row>
    <row r="782" spans="1:15" s="17" customFormat="1" ht="13.5" customHeight="1" thickBot="1" x14ac:dyDescent="0.3"/>
    <row r="783" spans="1:15" s="17" customFormat="1" ht="26.25" customHeight="1" x14ac:dyDescent="0.25">
      <c r="A783" s="94" t="s">
        <v>139</v>
      </c>
      <c r="B783" s="88" t="s">
        <v>32</v>
      </c>
      <c r="C783" s="99" t="s">
        <v>141</v>
      </c>
      <c r="D783" s="88" t="s">
        <v>142</v>
      </c>
      <c r="E783" s="88" t="s">
        <v>293</v>
      </c>
      <c r="F783" s="88"/>
      <c r="G783" s="89" t="s">
        <v>146</v>
      </c>
    </row>
    <row r="784" spans="1:15" s="17" customFormat="1" ht="12.75" customHeight="1" x14ac:dyDescent="0.25">
      <c r="A784" s="95"/>
      <c r="B784" s="97"/>
      <c r="C784" s="100"/>
      <c r="D784" s="97"/>
      <c r="E784" s="92" t="s">
        <v>147</v>
      </c>
      <c r="F784" s="92" t="s">
        <v>148</v>
      </c>
      <c r="G784" s="90"/>
    </row>
    <row r="785" spans="1:15" s="17" customFormat="1" ht="13.5" customHeight="1" thickBot="1" x14ac:dyDescent="0.3">
      <c r="A785" s="96"/>
      <c r="B785" s="98"/>
      <c r="C785" s="101"/>
      <c r="D785" s="98"/>
      <c r="E785" s="93"/>
      <c r="F785" s="93"/>
      <c r="G785" s="91"/>
    </row>
    <row r="786" spans="1:15" s="26" customFormat="1" ht="26.4" x14ac:dyDescent="0.25">
      <c r="A786" s="70">
        <v>590</v>
      </c>
      <c r="B786" s="72" t="s">
        <v>1120</v>
      </c>
      <c r="C786" s="73" t="s">
        <v>302</v>
      </c>
      <c r="D786" s="74" t="s">
        <v>1119</v>
      </c>
      <c r="E786" s="75">
        <v>1100</v>
      </c>
      <c r="F786" s="74">
        <v>319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ref="N786:N794" si="76">E786</f>
        <v>1100</v>
      </c>
      <c r="O786" s="25">
        <f t="shared" ref="O786:O794" si="77">F786</f>
        <v>319</v>
      </c>
    </row>
    <row r="787" spans="1:15" s="26" customFormat="1" ht="13.2" x14ac:dyDescent="0.25">
      <c r="A787" s="70">
        <v>591</v>
      </c>
      <c r="B787" s="72" t="s">
        <v>1121</v>
      </c>
      <c r="C787" s="73" t="s">
        <v>533</v>
      </c>
      <c r="D787" s="74" t="s">
        <v>1122</v>
      </c>
      <c r="E787" s="75">
        <v>200</v>
      </c>
      <c r="F787" s="74">
        <v>5066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76"/>
        <v>200</v>
      </c>
      <c r="O787" s="25">
        <f t="shared" si="77"/>
        <v>5066</v>
      </c>
    </row>
    <row r="788" spans="1:15" s="26" customFormat="1" ht="26.4" x14ac:dyDescent="0.25">
      <c r="A788" s="70">
        <v>592</v>
      </c>
      <c r="B788" s="72" t="s">
        <v>1123</v>
      </c>
      <c r="C788" s="73" t="s">
        <v>368</v>
      </c>
      <c r="D788" s="74" t="s">
        <v>1124</v>
      </c>
      <c r="E788" s="75">
        <v>7</v>
      </c>
      <c r="F788" s="74">
        <v>38770.67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76"/>
        <v>7</v>
      </c>
      <c r="O788" s="25">
        <f t="shared" si="77"/>
        <v>38770.67</v>
      </c>
    </row>
    <row r="789" spans="1:15" s="26" customFormat="1" ht="39.6" x14ac:dyDescent="0.25">
      <c r="A789" s="70">
        <v>593</v>
      </c>
      <c r="B789" s="72" t="s">
        <v>1125</v>
      </c>
      <c r="C789" s="73" t="s">
        <v>305</v>
      </c>
      <c r="D789" s="74" t="s">
        <v>1126</v>
      </c>
      <c r="E789" s="75">
        <v>1</v>
      </c>
      <c r="F789" s="74">
        <v>994.5</v>
      </c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76"/>
        <v>1</v>
      </c>
      <c r="O789" s="25">
        <f t="shared" si="77"/>
        <v>994.5</v>
      </c>
    </row>
    <row r="790" spans="1:15" s="26" customFormat="1" ht="26.4" x14ac:dyDescent="0.25">
      <c r="A790" s="70">
        <v>594</v>
      </c>
      <c r="B790" s="72" t="s">
        <v>1127</v>
      </c>
      <c r="C790" s="73" t="s">
        <v>297</v>
      </c>
      <c r="D790" s="74">
        <v>250</v>
      </c>
      <c r="E790" s="75">
        <v>5</v>
      </c>
      <c r="F790" s="74">
        <v>1250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76"/>
        <v>5</v>
      </c>
      <c r="O790" s="25">
        <f t="shared" si="77"/>
        <v>1250</v>
      </c>
    </row>
    <row r="791" spans="1:15" s="26" customFormat="1" ht="26.4" x14ac:dyDescent="0.25">
      <c r="A791" s="70">
        <v>595</v>
      </c>
      <c r="B791" s="72" t="s">
        <v>1128</v>
      </c>
      <c r="C791" s="73" t="s">
        <v>368</v>
      </c>
      <c r="D791" s="74" t="s">
        <v>1129</v>
      </c>
      <c r="E791" s="75">
        <v>1</v>
      </c>
      <c r="F791" s="74">
        <v>48980.4</v>
      </c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76"/>
        <v>1</v>
      </c>
      <c r="O791" s="25">
        <f t="shared" si="77"/>
        <v>48980.4</v>
      </c>
    </row>
    <row r="792" spans="1:15" s="26" customFormat="1" ht="39.6" x14ac:dyDescent="0.25">
      <c r="A792" s="70">
        <v>596</v>
      </c>
      <c r="B792" s="72" t="s">
        <v>1130</v>
      </c>
      <c r="C792" s="73" t="s">
        <v>368</v>
      </c>
      <c r="D792" s="74" t="s">
        <v>1131</v>
      </c>
      <c r="E792" s="75">
        <v>1</v>
      </c>
      <c r="F792" s="74">
        <v>27176.100000000002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76"/>
        <v>1</v>
      </c>
      <c r="O792" s="25">
        <f t="shared" si="77"/>
        <v>27176.100000000002</v>
      </c>
    </row>
    <row r="793" spans="1:15" s="26" customFormat="1" ht="26.4" x14ac:dyDescent="0.25">
      <c r="A793" s="70">
        <v>597</v>
      </c>
      <c r="B793" s="72" t="s">
        <v>1132</v>
      </c>
      <c r="C793" s="73" t="s">
        <v>368</v>
      </c>
      <c r="D793" s="74">
        <v>27150</v>
      </c>
      <c r="E793" s="75">
        <v>1</v>
      </c>
      <c r="F793" s="74">
        <v>27150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76"/>
        <v>1</v>
      </c>
      <c r="O793" s="25">
        <f t="shared" si="77"/>
        <v>27150</v>
      </c>
    </row>
    <row r="794" spans="1:15" s="26" customFormat="1" ht="79.2" x14ac:dyDescent="0.25">
      <c r="A794" s="70">
        <v>598</v>
      </c>
      <c r="B794" s="72" t="s">
        <v>1133</v>
      </c>
      <c r="C794" s="73" t="s">
        <v>375</v>
      </c>
      <c r="D794" s="74">
        <v>87875</v>
      </c>
      <c r="E794" s="75">
        <v>1</v>
      </c>
      <c r="F794" s="74">
        <v>87875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76"/>
        <v>1</v>
      </c>
      <c r="O794" s="25">
        <f t="shared" si="77"/>
        <v>87875</v>
      </c>
    </row>
    <row r="795" spans="1:15" s="17" customFormat="1" ht="13.5" customHeight="1" thickBot="1" x14ac:dyDescent="0.3"/>
    <row r="796" spans="1:15" s="17" customFormat="1" ht="26.25" customHeight="1" x14ac:dyDescent="0.25">
      <c r="A796" s="94" t="s">
        <v>139</v>
      </c>
      <c r="B796" s="88" t="s">
        <v>32</v>
      </c>
      <c r="C796" s="99" t="s">
        <v>141</v>
      </c>
      <c r="D796" s="88" t="s">
        <v>142</v>
      </c>
      <c r="E796" s="88" t="s">
        <v>293</v>
      </c>
      <c r="F796" s="88"/>
      <c r="G796" s="89" t="s">
        <v>146</v>
      </c>
    </row>
    <row r="797" spans="1:15" s="17" customFormat="1" ht="12.75" customHeight="1" x14ac:dyDescent="0.25">
      <c r="A797" s="95"/>
      <c r="B797" s="97"/>
      <c r="C797" s="100"/>
      <c r="D797" s="97"/>
      <c r="E797" s="92" t="s">
        <v>147</v>
      </c>
      <c r="F797" s="92" t="s">
        <v>148</v>
      </c>
      <c r="G797" s="90"/>
    </row>
    <row r="798" spans="1:15" s="17" customFormat="1" ht="13.5" customHeight="1" thickBot="1" x14ac:dyDescent="0.3">
      <c r="A798" s="96"/>
      <c r="B798" s="98"/>
      <c r="C798" s="101"/>
      <c r="D798" s="98"/>
      <c r="E798" s="93"/>
      <c r="F798" s="93"/>
      <c r="G798" s="91"/>
    </row>
    <row r="799" spans="1:15" s="26" customFormat="1" ht="26.4" x14ac:dyDescent="0.25">
      <c r="A799" s="70">
        <v>599</v>
      </c>
      <c r="B799" s="72" t="s">
        <v>1134</v>
      </c>
      <c r="C799" s="73" t="s">
        <v>305</v>
      </c>
      <c r="D799" s="74">
        <v>1</v>
      </c>
      <c r="E799" s="75">
        <v>170</v>
      </c>
      <c r="F799" s="74">
        <v>170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ref="N799:O804" si="78">E799</f>
        <v>170</v>
      </c>
      <c r="O799" s="25">
        <f t="shared" si="78"/>
        <v>170</v>
      </c>
    </row>
    <row r="800" spans="1:15" s="26" customFormat="1" ht="66" x14ac:dyDescent="0.25">
      <c r="A800" s="70">
        <v>600</v>
      </c>
      <c r="B800" s="72" t="s">
        <v>1135</v>
      </c>
      <c r="C800" s="73" t="s">
        <v>323</v>
      </c>
      <c r="D800" s="74">
        <v>1</v>
      </c>
      <c r="E800" s="75">
        <v>30</v>
      </c>
      <c r="F800" s="74">
        <v>30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78"/>
        <v>30</v>
      </c>
      <c r="O800" s="25">
        <f t="shared" si="78"/>
        <v>30</v>
      </c>
    </row>
    <row r="801" spans="1:15" s="26" customFormat="1" ht="52.8" x14ac:dyDescent="0.25">
      <c r="A801" s="70">
        <v>601</v>
      </c>
      <c r="B801" s="72" t="s">
        <v>1136</v>
      </c>
      <c r="C801" s="73" t="s">
        <v>305</v>
      </c>
      <c r="D801" s="74">
        <v>1</v>
      </c>
      <c r="E801" s="75">
        <v>1</v>
      </c>
      <c r="F801" s="74">
        <v>1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78"/>
        <v>1</v>
      </c>
      <c r="O801" s="25">
        <f t="shared" si="78"/>
        <v>1</v>
      </c>
    </row>
    <row r="802" spans="1:15" s="26" customFormat="1" ht="39.6" x14ac:dyDescent="0.25">
      <c r="A802" s="70">
        <v>602</v>
      </c>
      <c r="B802" s="72" t="s">
        <v>1137</v>
      </c>
      <c r="C802" s="73" t="s">
        <v>305</v>
      </c>
      <c r="D802" s="74">
        <v>1</v>
      </c>
      <c r="E802" s="75">
        <v>4</v>
      </c>
      <c r="F802" s="74">
        <v>4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78"/>
        <v>4</v>
      </c>
      <c r="O802" s="25">
        <f t="shared" si="78"/>
        <v>4</v>
      </c>
    </row>
    <row r="803" spans="1:15" s="26" customFormat="1" ht="26.4" x14ac:dyDescent="0.25">
      <c r="A803" s="70">
        <v>603</v>
      </c>
      <c r="B803" s="72" t="s">
        <v>1138</v>
      </c>
      <c r="C803" s="73" t="s">
        <v>305</v>
      </c>
      <c r="D803" s="74">
        <v>4555</v>
      </c>
      <c r="E803" s="75"/>
      <c r="F803" s="74"/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78"/>
        <v>0</v>
      </c>
      <c r="O803" s="25">
        <f t="shared" si="78"/>
        <v>0</v>
      </c>
    </row>
    <row r="804" spans="1:15" s="26" customFormat="1" ht="26.4" x14ac:dyDescent="0.25">
      <c r="A804" s="70">
        <v>604</v>
      </c>
      <c r="B804" s="72" t="s">
        <v>1139</v>
      </c>
      <c r="C804" s="73" t="s">
        <v>305</v>
      </c>
      <c r="D804" s="74" t="s">
        <v>1140</v>
      </c>
      <c r="E804" s="75">
        <v>217</v>
      </c>
      <c r="F804" s="74">
        <v>112356.47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78"/>
        <v>217</v>
      </c>
      <c r="O804" s="25">
        <f t="shared" si="78"/>
        <v>112356.47</v>
      </c>
    </row>
    <row r="805" spans="1:15" s="17" customFormat="1" ht="13.5" customHeight="1" thickBot="1" x14ac:dyDescent="0.3"/>
    <row r="806" spans="1:15" s="17" customFormat="1" ht="26.25" customHeight="1" x14ac:dyDescent="0.25">
      <c r="A806" s="94" t="s">
        <v>139</v>
      </c>
      <c r="B806" s="88" t="s">
        <v>32</v>
      </c>
      <c r="C806" s="99" t="s">
        <v>141</v>
      </c>
      <c r="D806" s="88" t="s">
        <v>142</v>
      </c>
      <c r="E806" s="88" t="s">
        <v>293</v>
      </c>
      <c r="F806" s="88"/>
      <c r="G806" s="89" t="s">
        <v>146</v>
      </c>
    </row>
    <row r="807" spans="1:15" s="17" customFormat="1" ht="12.75" customHeight="1" x14ac:dyDescent="0.25">
      <c r="A807" s="95"/>
      <c r="B807" s="97"/>
      <c r="C807" s="100"/>
      <c r="D807" s="97"/>
      <c r="E807" s="92" t="s">
        <v>147</v>
      </c>
      <c r="F807" s="92" t="s">
        <v>148</v>
      </c>
      <c r="G807" s="90"/>
    </row>
    <row r="808" spans="1:15" s="17" customFormat="1" ht="13.5" customHeight="1" thickBot="1" x14ac:dyDescent="0.3">
      <c r="A808" s="96"/>
      <c r="B808" s="98"/>
      <c r="C808" s="101"/>
      <c r="D808" s="98"/>
      <c r="E808" s="93"/>
      <c r="F808" s="93"/>
      <c r="G808" s="91"/>
    </row>
    <row r="809" spans="1:15" s="26" customFormat="1" ht="79.2" x14ac:dyDescent="0.25">
      <c r="A809" s="70">
        <v>605</v>
      </c>
      <c r="B809" s="72" t="s">
        <v>1141</v>
      </c>
      <c r="C809" s="73" t="s">
        <v>375</v>
      </c>
      <c r="D809" s="74">
        <v>740</v>
      </c>
      <c r="E809" s="75">
        <v>1</v>
      </c>
      <c r="F809" s="74">
        <v>740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ref="N809:O814" si="79">E809</f>
        <v>1</v>
      </c>
      <c r="O809" s="25">
        <f t="shared" si="79"/>
        <v>740</v>
      </c>
    </row>
    <row r="810" spans="1:15" s="26" customFormat="1" ht="79.2" x14ac:dyDescent="0.25">
      <c r="A810" s="70">
        <v>606</v>
      </c>
      <c r="B810" s="72" t="s">
        <v>1142</v>
      </c>
      <c r="C810" s="73" t="s">
        <v>375</v>
      </c>
      <c r="D810" s="74">
        <v>85100</v>
      </c>
      <c r="E810" s="75">
        <v>1</v>
      </c>
      <c r="F810" s="74">
        <v>85100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79"/>
        <v>1</v>
      </c>
      <c r="O810" s="25">
        <f t="shared" si="79"/>
        <v>85100</v>
      </c>
    </row>
    <row r="811" spans="1:15" s="26" customFormat="1" ht="26.4" x14ac:dyDescent="0.25">
      <c r="A811" s="70">
        <v>607</v>
      </c>
      <c r="B811" s="72" t="s">
        <v>1143</v>
      </c>
      <c r="C811" s="73" t="s">
        <v>368</v>
      </c>
      <c r="D811" s="74" t="s">
        <v>1144</v>
      </c>
      <c r="E811" s="75">
        <v>62</v>
      </c>
      <c r="F811" s="74">
        <v>263301.78000000003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79"/>
        <v>62</v>
      </c>
      <c r="O811" s="25">
        <f t="shared" si="79"/>
        <v>263301.78000000003</v>
      </c>
    </row>
    <row r="812" spans="1:15" s="26" customFormat="1" ht="66" x14ac:dyDescent="0.25">
      <c r="A812" s="70">
        <v>608</v>
      </c>
      <c r="B812" s="72" t="s">
        <v>1145</v>
      </c>
      <c r="C812" s="73" t="s">
        <v>305</v>
      </c>
      <c r="D812" s="74" t="s">
        <v>1146</v>
      </c>
      <c r="E812" s="75">
        <v>3</v>
      </c>
      <c r="F812" s="74">
        <v>73414.8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79"/>
        <v>3</v>
      </c>
      <c r="O812" s="25">
        <f t="shared" si="79"/>
        <v>73414.8</v>
      </c>
    </row>
    <row r="813" spans="1:15" s="26" customFormat="1" ht="13.2" x14ac:dyDescent="0.25">
      <c r="A813" s="70">
        <v>609</v>
      </c>
      <c r="B813" s="72" t="s">
        <v>1147</v>
      </c>
      <c r="C813" s="73" t="s">
        <v>305</v>
      </c>
      <c r="D813" s="74" t="s">
        <v>1148</v>
      </c>
      <c r="E813" s="75"/>
      <c r="F813" s="74"/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79"/>
        <v>0</v>
      </c>
      <c r="O813" s="25">
        <f t="shared" si="79"/>
        <v>0</v>
      </c>
    </row>
    <row r="814" spans="1:15" s="26" customFormat="1" ht="13.2" x14ac:dyDescent="0.25">
      <c r="A814" s="70">
        <v>610</v>
      </c>
      <c r="B814" s="72" t="s">
        <v>1149</v>
      </c>
      <c r="C814" s="73" t="s">
        <v>321</v>
      </c>
      <c r="D814" s="74" t="s">
        <v>1150</v>
      </c>
      <c r="E814" s="75">
        <v>1</v>
      </c>
      <c r="F814" s="74">
        <v>48.150000000000006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79"/>
        <v>1</v>
      </c>
      <c r="O814" s="25">
        <f t="shared" si="79"/>
        <v>48.150000000000006</v>
      </c>
    </row>
    <row r="815" spans="1:15" s="17" customFormat="1" ht="13.5" customHeight="1" thickBot="1" x14ac:dyDescent="0.3"/>
    <row r="816" spans="1:15" s="17" customFormat="1" ht="26.25" customHeight="1" x14ac:dyDescent="0.25">
      <c r="A816" s="94" t="s">
        <v>139</v>
      </c>
      <c r="B816" s="88" t="s">
        <v>32</v>
      </c>
      <c r="C816" s="99" t="s">
        <v>141</v>
      </c>
      <c r="D816" s="88" t="s">
        <v>142</v>
      </c>
      <c r="E816" s="88" t="s">
        <v>293</v>
      </c>
      <c r="F816" s="88"/>
      <c r="G816" s="89" t="s">
        <v>146</v>
      </c>
    </row>
    <row r="817" spans="1:15" s="17" customFormat="1" ht="12.75" customHeight="1" x14ac:dyDescent="0.25">
      <c r="A817" s="95"/>
      <c r="B817" s="97"/>
      <c r="C817" s="100"/>
      <c r="D817" s="97"/>
      <c r="E817" s="92" t="s">
        <v>147</v>
      </c>
      <c r="F817" s="92" t="s">
        <v>148</v>
      </c>
      <c r="G817" s="90"/>
    </row>
    <row r="818" spans="1:15" s="17" customFormat="1" ht="13.5" customHeight="1" thickBot="1" x14ac:dyDescent="0.3">
      <c r="A818" s="96"/>
      <c r="B818" s="98"/>
      <c r="C818" s="101"/>
      <c r="D818" s="98"/>
      <c r="E818" s="93"/>
      <c r="F818" s="93"/>
      <c r="G818" s="91"/>
    </row>
    <row r="819" spans="1:15" s="26" customFormat="1" ht="66" x14ac:dyDescent="0.25">
      <c r="A819" s="70">
        <v>611</v>
      </c>
      <c r="B819" s="72" t="s">
        <v>1151</v>
      </c>
      <c r="C819" s="73" t="s">
        <v>375</v>
      </c>
      <c r="D819" s="74" t="s">
        <v>1152</v>
      </c>
      <c r="E819" s="75">
        <v>2</v>
      </c>
      <c r="F819" s="74">
        <v>54536.94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ref="N819:O826" si="80">E819</f>
        <v>2</v>
      </c>
      <c r="O819" s="25">
        <f t="shared" si="80"/>
        <v>54536.94</v>
      </c>
    </row>
    <row r="820" spans="1:15" s="26" customFormat="1" ht="66" x14ac:dyDescent="0.25">
      <c r="A820" s="70">
        <v>612</v>
      </c>
      <c r="B820" s="72" t="s">
        <v>1153</v>
      </c>
      <c r="C820" s="73" t="s">
        <v>375</v>
      </c>
      <c r="D820" s="74" t="s">
        <v>1154</v>
      </c>
      <c r="E820" s="75">
        <v>2</v>
      </c>
      <c r="F820" s="74">
        <v>154105.73000000001</v>
      </c>
      <c r="G820" s="76"/>
      <c r="H820" s="25" t="e">
        <f>#REF!</f>
        <v>#REF!</v>
      </c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>
        <f t="shared" si="80"/>
        <v>2</v>
      </c>
      <c r="O820" s="25">
        <f t="shared" si="80"/>
        <v>154105.73000000001</v>
      </c>
    </row>
    <row r="821" spans="1:15" s="26" customFormat="1" ht="13.2" x14ac:dyDescent="0.25">
      <c r="A821" s="70">
        <v>613</v>
      </c>
      <c r="B821" s="72" t="s">
        <v>1155</v>
      </c>
      <c r="C821" s="73" t="s">
        <v>310</v>
      </c>
      <c r="D821" s="74" t="s">
        <v>1156</v>
      </c>
      <c r="E821" s="75">
        <v>1</v>
      </c>
      <c r="F821" s="74">
        <v>5246.4000000000005</v>
      </c>
      <c r="G821" s="76"/>
      <c r="H821" s="25" t="e">
        <f>#REF!</f>
        <v>#REF!</v>
      </c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>
        <f t="shared" si="80"/>
        <v>1</v>
      </c>
      <c r="O821" s="25">
        <f t="shared" si="80"/>
        <v>5246.4000000000005</v>
      </c>
    </row>
    <row r="822" spans="1:15" s="26" customFormat="1" ht="39.6" x14ac:dyDescent="0.25">
      <c r="A822" s="70">
        <v>614</v>
      </c>
      <c r="B822" s="72" t="s">
        <v>1157</v>
      </c>
      <c r="C822" s="73" t="s">
        <v>310</v>
      </c>
      <c r="D822" s="74">
        <v>11882</v>
      </c>
      <c r="E822" s="75">
        <v>12</v>
      </c>
      <c r="F822" s="74">
        <v>142584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si="80"/>
        <v>12</v>
      </c>
      <c r="O822" s="25">
        <f t="shared" si="80"/>
        <v>142584</v>
      </c>
    </row>
    <row r="823" spans="1:15" s="26" customFormat="1" ht="26.4" x14ac:dyDescent="0.25">
      <c r="A823" s="70">
        <v>615</v>
      </c>
      <c r="B823" s="72" t="s">
        <v>1158</v>
      </c>
      <c r="C823" s="73" t="s">
        <v>310</v>
      </c>
      <c r="D823" s="74" t="s">
        <v>1159</v>
      </c>
      <c r="E823" s="75">
        <v>5</v>
      </c>
      <c r="F823" s="74">
        <v>24133.440000000002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0"/>
        <v>5</v>
      </c>
      <c r="O823" s="25">
        <f t="shared" si="80"/>
        <v>24133.440000000002</v>
      </c>
    </row>
    <row r="824" spans="1:15" s="26" customFormat="1" ht="39.6" x14ac:dyDescent="0.25">
      <c r="A824" s="70">
        <v>616</v>
      </c>
      <c r="B824" s="72" t="s">
        <v>1160</v>
      </c>
      <c r="C824" s="73" t="s">
        <v>310</v>
      </c>
      <c r="D824" s="74">
        <v>8510</v>
      </c>
      <c r="E824" s="75">
        <v>1</v>
      </c>
      <c r="F824" s="74">
        <v>8510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0"/>
        <v>1</v>
      </c>
      <c r="O824" s="25">
        <f t="shared" si="80"/>
        <v>8510</v>
      </c>
    </row>
    <row r="825" spans="1:15" s="26" customFormat="1" ht="39.6" x14ac:dyDescent="0.25">
      <c r="A825" s="70">
        <v>617</v>
      </c>
      <c r="B825" s="72" t="s">
        <v>1161</v>
      </c>
      <c r="C825" s="73" t="s">
        <v>375</v>
      </c>
      <c r="D825" s="74">
        <v>8510</v>
      </c>
      <c r="E825" s="75">
        <v>3</v>
      </c>
      <c r="F825" s="74">
        <v>25530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0"/>
        <v>3</v>
      </c>
      <c r="O825" s="25">
        <f t="shared" si="80"/>
        <v>25530</v>
      </c>
    </row>
    <row r="826" spans="1:15" s="26" customFormat="1" ht="39.6" x14ac:dyDescent="0.25">
      <c r="A826" s="70">
        <v>618</v>
      </c>
      <c r="B826" s="72" t="s">
        <v>1162</v>
      </c>
      <c r="C826" s="73" t="s">
        <v>375</v>
      </c>
      <c r="D826" s="74">
        <v>12506</v>
      </c>
      <c r="E826" s="75">
        <v>1</v>
      </c>
      <c r="F826" s="74">
        <v>12506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0"/>
        <v>1</v>
      </c>
      <c r="O826" s="25">
        <f t="shared" si="80"/>
        <v>12506</v>
      </c>
    </row>
    <row r="827" spans="1:15" s="17" customFormat="1" ht="13.5" customHeight="1" thickBot="1" x14ac:dyDescent="0.3"/>
    <row r="828" spans="1:15" s="17" customFormat="1" ht="26.25" customHeight="1" x14ac:dyDescent="0.25">
      <c r="A828" s="94" t="s">
        <v>139</v>
      </c>
      <c r="B828" s="88" t="s">
        <v>32</v>
      </c>
      <c r="C828" s="99" t="s">
        <v>141</v>
      </c>
      <c r="D828" s="88" t="s">
        <v>142</v>
      </c>
      <c r="E828" s="88" t="s">
        <v>293</v>
      </c>
      <c r="F828" s="88"/>
      <c r="G828" s="89" t="s">
        <v>146</v>
      </c>
    </row>
    <row r="829" spans="1:15" s="17" customFormat="1" ht="12.75" customHeight="1" x14ac:dyDescent="0.25">
      <c r="A829" s="95"/>
      <c r="B829" s="97"/>
      <c r="C829" s="100"/>
      <c r="D829" s="97"/>
      <c r="E829" s="92" t="s">
        <v>147</v>
      </c>
      <c r="F829" s="92" t="s">
        <v>148</v>
      </c>
      <c r="G829" s="90"/>
    </row>
    <row r="830" spans="1:15" s="17" customFormat="1" ht="13.5" customHeight="1" thickBot="1" x14ac:dyDescent="0.3">
      <c r="A830" s="96"/>
      <c r="B830" s="98"/>
      <c r="C830" s="101"/>
      <c r="D830" s="98"/>
      <c r="E830" s="93"/>
      <c r="F830" s="93"/>
      <c r="G830" s="91"/>
    </row>
    <row r="831" spans="1:15" s="26" customFormat="1" ht="39.6" x14ac:dyDescent="0.25">
      <c r="A831" s="70">
        <v>619</v>
      </c>
      <c r="B831" s="72" t="s">
        <v>1163</v>
      </c>
      <c r="C831" s="73" t="s">
        <v>375</v>
      </c>
      <c r="D831" s="74" t="s">
        <v>1164</v>
      </c>
      <c r="E831" s="75">
        <v>1</v>
      </c>
      <c r="F831" s="74">
        <v>30581.58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ref="N831:N840" si="81">E831</f>
        <v>1</v>
      </c>
      <c r="O831" s="25">
        <f t="shared" ref="O831:O840" si="82">F831</f>
        <v>30581.58</v>
      </c>
    </row>
    <row r="832" spans="1:15" s="26" customFormat="1" ht="26.4" x14ac:dyDescent="0.25">
      <c r="A832" s="70">
        <v>620</v>
      </c>
      <c r="B832" s="72" t="s">
        <v>1165</v>
      </c>
      <c r="C832" s="73" t="s">
        <v>310</v>
      </c>
      <c r="D832" s="74" t="s">
        <v>1166</v>
      </c>
      <c r="E832" s="75">
        <v>1</v>
      </c>
      <c r="F832" s="74">
        <v>15785.570000000002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1"/>
        <v>1</v>
      </c>
      <c r="O832" s="25">
        <f t="shared" si="82"/>
        <v>15785.570000000002</v>
      </c>
    </row>
    <row r="833" spans="1:15" s="26" customFormat="1" ht="39.6" x14ac:dyDescent="0.25">
      <c r="A833" s="70">
        <v>621</v>
      </c>
      <c r="B833" s="72" t="s">
        <v>1167</v>
      </c>
      <c r="C833" s="73" t="s">
        <v>365</v>
      </c>
      <c r="D833" s="74">
        <v>33000</v>
      </c>
      <c r="E833" s="75">
        <v>3</v>
      </c>
      <c r="F833" s="74">
        <v>99000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1"/>
        <v>3</v>
      </c>
      <c r="O833" s="25">
        <f t="shared" si="82"/>
        <v>99000</v>
      </c>
    </row>
    <row r="834" spans="1:15" s="26" customFormat="1" ht="39.6" x14ac:dyDescent="0.25">
      <c r="A834" s="70">
        <v>622</v>
      </c>
      <c r="B834" s="72" t="s">
        <v>1168</v>
      </c>
      <c r="C834" s="73" t="s">
        <v>365</v>
      </c>
      <c r="D834" s="74">
        <v>102200</v>
      </c>
      <c r="E834" s="75">
        <v>3</v>
      </c>
      <c r="F834" s="74">
        <v>306600</v>
      </c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1"/>
        <v>3</v>
      </c>
      <c r="O834" s="25">
        <f t="shared" si="82"/>
        <v>306600</v>
      </c>
    </row>
    <row r="835" spans="1:15" s="26" customFormat="1" ht="26.4" x14ac:dyDescent="0.25">
      <c r="A835" s="70">
        <v>623</v>
      </c>
      <c r="B835" s="72" t="s">
        <v>1169</v>
      </c>
      <c r="C835" s="73" t="s">
        <v>365</v>
      </c>
      <c r="D835" s="74">
        <v>35040</v>
      </c>
      <c r="E835" s="75">
        <v>3</v>
      </c>
      <c r="F835" s="74">
        <v>105120</v>
      </c>
      <c r="G835" s="76"/>
      <c r="H835" s="25" t="e">
        <f>#REF!</f>
        <v>#REF!</v>
      </c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>
        <f t="shared" si="81"/>
        <v>3</v>
      </c>
      <c r="O835" s="25">
        <f t="shared" si="82"/>
        <v>105120</v>
      </c>
    </row>
    <row r="836" spans="1:15" s="26" customFormat="1" ht="39.6" x14ac:dyDescent="0.25">
      <c r="A836" s="70">
        <v>624</v>
      </c>
      <c r="B836" s="72" t="s">
        <v>1170</v>
      </c>
      <c r="C836" s="73" t="s">
        <v>305</v>
      </c>
      <c r="D836" s="74" t="s">
        <v>1171</v>
      </c>
      <c r="E836" s="75">
        <v>2000</v>
      </c>
      <c r="F836" s="74">
        <v>17580</v>
      </c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si="81"/>
        <v>2000</v>
      </c>
      <c r="O836" s="25">
        <f t="shared" si="82"/>
        <v>17580</v>
      </c>
    </row>
    <row r="837" spans="1:15" s="26" customFormat="1" ht="26.4" x14ac:dyDescent="0.25">
      <c r="A837" s="70">
        <v>625</v>
      </c>
      <c r="B837" s="72" t="s">
        <v>1172</v>
      </c>
      <c r="C837" s="73" t="s">
        <v>305</v>
      </c>
      <c r="D837" s="74" t="s">
        <v>1173</v>
      </c>
      <c r="E837" s="75">
        <v>65</v>
      </c>
      <c r="F837" s="74">
        <v>64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1"/>
        <v>65</v>
      </c>
      <c r="O837" s="25">
        <f t="shared" si="82"/>
        <v>64</v>
      </c>
    </row>
    <row r="838" spans="1:15" s="26" customFormat="1" ht="39.6" x14ac:dyDescent="0.25">
      <c r="A838" s="70">
        <v>626</v>
      </c>
      <c r="B838" s="72" t="s">
        <v>1174</v>
      </c>
      <c r="C838" s="73" t="s">
        <v>305</v>
      </c>
      <c r="D838" s="74">
        <v>1350</v>
      </c>
      <c r="E838" s="75">
        <v>1</v>
      </c>
      <c r="F838" s="74">
        <v>1350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1"/>
        <v>1</v>
      </c>
      <c r="O838" s="25">
        <f t="shared" si="82"/>
        <v>1350</v>
      </c>
    </row>
    <row r="839" spans="1:15" s="26" customFormat="1" ht="26.4" x14ac:dyDescent="0.25">
      <c r="A839" s="70">
        <v>627</v>
      </c>
      <c r="B839" s="72" t="s">
        <v>1175</v>
      </c>
      <c r="C839" s="73" t="s">
        <v>375</v>
      </c>
      <c r="D839" s="74">
        <v>243275</v>
      </c>
      <c r="E839" s="75">
        <v>1</v>
      </c>
      <c r="F839" s="74">
        <v>243275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1"/>
        <v>1</v>
      </c>
      <c r="O839" s="25">
        <f t="shared" si="82"/>
        <v>243275</v>
      </c>
    </row>
    <row r="840" spans="1:15" s="26" customFormat="1" ht="13.2" x14ac:dyDescent="0.25">
      <c r="A840" s="70">
        <v>628</v>
      </c>
      <c r="B840" s="72" t="s">
        <v>1176</v>
      </c>
      <c r="C840" s="73" t="s">
        <v>297</v>
      </c>
      <c r="D840" s="74" t="s">
        <v>1177</v>
      </c>
      <c r="E840" s="75">
        <v>67</v>
      </c>
      <c r="F840" s="74">
        <v>57800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1"/>
        <v>67</v>
      </c>
      <c r="O840" s="25">
        <f t="shared" si="82"/>
        <v>57800</v>
      </c>
    </row>
    <row r="841" spans="1:15" s="17" customFormat="1" ht="13.5" customHeight="1" thickBot="1" x14ac:dyDescent="0.3"/>
    <row r="842" spans="1:15" s="17" customFormat="1" ht="26.25" customHeight="1" x14ac:dyDescent="0.25">
      <c r="A842" s="94" t="s">
        <v>139</v>
      </c>
      <c r="B842" s="88" t="s">
        <v>32</v>
      </c>
      <c r="C842" s="99" t="s">
        <v>141</v>
      </c>
      <c r="D842" s="88" t="s">
        <v>142</v>
      </c>
      <c r="E842" s="88" t="s">
        <v>293</v>
      </c>
      <c r="F842" s="88"/>
      <c r="G842" s="89" t="s">
        <v>146</v>
      </c>
    </row>
    <row r="843" spans="1:15" s="17" customFormat="1" ht="12.75" customHeight="1" x14ac:dyDescent="0.25">
      <c r="A843" s="95"/>
      <c r="B843" s="97"/>
      <c r="C843" s="100"/>
      <c r="D843" s="97"/>
      <c r="E843" s="92" t="s">
        <v>147</v>
      </c>
      <c r="F843" s="92" t="s">
        <v>148</v>
      </c>
      <c r="G843" s="90"/>
    </row>
    <row r="844" spans="1:15" s="17" customFormat="1" ht="13.5" customHeight="1" thickBot="1" x14ac:dyDescent="0.3">
      <c r="A844" s="96"/>
      <c r="B844" s="98"/>
      <c r="C844" s="101"/>
      <c r="D844" s="98"/>
      <c r="E844" s="93"/>
      <c r="F844" s="93"/>
      <c r="G844" s="91"/>
    </row>
    <row r="845" spans="1:15" s="26" customFormat="1" ht="26.4" x14ac:dyDescent="0.25">
      <c r="A845" s="70">
        <v>629</v>
      </c>
      <c r="B845" s="72" t="s">
        <v>1178</v>
      </c>
      <c r="C845" s="73" t="s">
        <v>300</v>
      </c>
      <c r="D845" s="74">
        <v>1</v>
      </c>
      <c r="E845" s="75"/>
      <c r="F845" s="74"/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ref="N845:N860" si="83">E845</f>
        <v>0</v>
      </c>
      <c r="O845" s="25">
        <f t="shared" ref="O845:O860" si="84">F845</f>
        <v>0</v>
      </c>
    </row>
    <row r="846" spans="1:15" s="26" customFormat="1" ht="26.4" x14ac:dyDescent="0.25">
      <c r="A846" s="70">
        <v>630</v>
      </c>
      <c r="B846" s="72" t="s">
        <v>1179</v>
      </c>
      <c r="C846" s="73" t="s">
        <v>305</v>
      </c>
      <c r="D846" s="74" t="s">
        <v>1180</v>
      </c>
      <c r="E846" s="75"/>
      <c r="F846" s="74"/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3"/>
        <v>0</v>
      </c>
      <c r="O846" s="25">
        <f t="shared" si="84"/>
        <v>0</v>
      </c>
    </row>
    <row r="847" spans="1:15" s="26" customFormat="1" ht="13.2" x14ac:dyDescent="0.25">
      <c r="A847" s="70">
        <v>631</v>
      </c>
      <c r="B847" s="72" t="s">
        <v>1181</v>
      </c>
      <c r="C847" s="73" t="s">
        <v>297</v>
      </c>
      <c r="D847" s="74">
        <v>1</v>
      </c>
      <c r="E847" s="75">
        <v>223</v>
      </c>
      <c r="F847" s="74">
        <v>223</v>
      </c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3"/>
        <v>223</v>
      </c>
      <c r="O847" s="25">
        <f t="shared" si="84"/>
        <v>223</v>
      </c>
    </row>
    <row r="848" spans="1:15" s="26" customFormat="1" ht="13.2" x14ac:dyDescent="0.25">
      <c r="A848" s="70">
        <v>632</v>
      </c>
      <c r="B848" s="72" t="s">
        <v>1182</v>
      </c>
      <c r="C848" s="73" t="s">
        <v>305</v>
      </c>
      <c r="D848" s="74">
        <v>1</v>
      </c>
      <c r="E848" s="75">
        <v>60</v>
      </c>
      <c r="F848" s="74">
        <v>60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si="83"/>
        <v>60</v>
      </c>
      <c r="O848" s="25">
        <f t="shared" si="84"/>
        <v>60</v>
      </c>
    </row>
    <row r="849" spans="1:15" s="26" customFormat="1" ht="39.6" x14ac:dyDescent="0.25">
      <c r="A849" s="70">
        <v>633</v>
      </c>
      <c r="B849" s="72" t="s">
        <v>1183</v>
      </c>
      <c r="C849" s="73" t="s">
        <v>357</v>
      </c>
      <c r="D849" s="74" t="s">
        <v>1184</v>
      </c>
      <c r="E849" s="75">
        <v>39</v>
      </c>
      <c r="F849" s="74">
        <v>12994.720000000001</v>
      </c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3"/>
        <v>39</v>
      </c>
      <c r="O849" s="25">
        <f t="shared" si="84"/>
        <v>12994.720000000001</v>
      </c>
    </row>
    <row r="850" spans="1:15" s="26" customFormat="1" ht="13.2" x14ac:dyDescent="0.25">
      <c r="A850" s="70">
        <v>634</v>
      </c>
      <c r="B850" s="72" t="s">
        <v>1185</v>
      </c>
      <c r="C850" s="73" t="s">
        <v>321</v>
      </c>
      <c r="D850" s="74">
        <v>1</v>
      </c>
      <c r="E850" s="75">
        <v>40</v>
      </c>
      <c r="F850" s="74">
        <v>40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3"/>
        <v>40</v>
      </c>
      <c r="O850" s="25">
        <f t="shared" si="84"/>
        <v>40</v>
      </c>
    </row>
    <row r="851" spans="1:15" s="26" customFormat="1" ht="13.2" x14ac:dyDescent="0.25">
      <c r="A851" s="70">
        <v>635</v>
      </c>
      <c r="B851" s="72" t="s">
        <v>1186</v>
      </c>
      <c r="C851" s="73" t="s">
        <v>408</v>
      </c>
      <c r="D851" s="74">
        <v>1</v>
      </c>
      <c r="E851" s="75">
        <v>20</v>
      </c>
      <c r="F851" s="74">
        <v>20</v>
      </c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3"/>
        <v>20</v>
      </c>
      <c r="O851" s="25">
        <f t="shared" si="84"/>
        <v>20</v>
      </c>
    </row>
    <row r="852" spans="1:15" s="26" customFormat="1" ht="13.2" x14ac:dyDescent="0.25">
      <c r="A852" s="70">
        <v>636</v>
      </c>
      <c r="B852" s="72" t="s">
        <v>1187</v>
      </c>
      <c r="C852" s="73" t="s">
        <v>302</v>
      </c>
      <c r="D852" s="74" t="s">
        <v>1188</v>
      </c>
      <c r="E852" s="75">
        <v>600</v>
      </c>
      <c r="F852" s="74">
        <v>5196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si="83"/>
        <v>600</v>
      </c>
      <c r="O852" s="25">
        <f t="shared" si="84"/>
        <v>5196</v>
      </c>
    </row>
    <row r="853" spans="1:15" s="26" customFormat="1" ht="13.2" x14ac:dyDescent="0.25">
      <c r="A853" s="70">
        <v>637</v>
      </c>
      <c r="B853" s="72" t="s">
        <v>1189</v>
      </c>
      <c r="C853" s="73" t="s">
        <v>522</v>
      </c>
      <c r="D853" s="74">
        <v>1</v>
      </c>
      <c r="E853" s="75">
        <v>40</v>
      </c>
      <c r="F853" s="74">
        <v>40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83"/>
        <v>40</v>
      </c>
      <c r="O853" s="25">
        <f t="shared" si="84"/>
        <v>40</v>
      </c>
    </row>
    <row r="854" spans="1:15" s="26" customFormat="1" ht="13.2" x14ac:dyDescent="0.25">
      <c r="A854" s="70">
        <v>638</v>
      </c>
      <c r="B854" s="72" t="s">
        <v>1190</v>
      </c>
      <c r="C854" s="73" t="s">
        <v>382</v>
      </c>
      <c r="D854" s="74">
        <v>1</v>
      </c>
      <c r="E854" s="75"/>
      <c r="F854" s="74"/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83"/>
        <v>0</v>
      </c>
      <c r="O854" s="25">
        <f t="shared" si="84"/>
        <v>0</v>
      </c>
    </row>
    <row r="855" spans="1:15" s="26" customFormat="1" ht="13.2" x14ac:dyDescent="0.25">
      <c r="A855" s="70">
        <v>639</v>
      </c>
      <c r="B855" s="72" t="s">
        <v>1191</v>
      </c>
      <c r="C855" s="73" t="s">
        <v>430</v>
      </c>
      <c r="D855" s="74">
        <v>337</v>
      </c>
      <c r="E855" s="75">
        <v>20</v>
      </c>
      <c r="F855" s="74">
        <v>6740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83"/>
        <v>20</v>
      </c>
      <c r="O855" s="25">
        <f t="shared" si="84"/>
        <v>6740</v>
      </c>
    </row>
    <row r="856" spans="1:15" s="26" customFormat="1" ht="52.8" x14ac:dyDescent="0.25">
      <c r="A856" s="70">
        <v>640</v>
      </c>
      <c r="B856" s="72" t="s">
        <v>1192</v>
      </c>
      <c r="C856" s="73" t="s">
        <v>357</v>
      </c>
      <c r="D856" s="74" t="s">
        <v>1193</v>
      </c>
      <c r="E856" s="75"/>
      <c r="F856" s="74"/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3"/>
        <v>0</v>
      </c>
      <c r="O856" s="25">
        <f t="shared" si="84"/>
        <v>0</v>
      </c>
    </row>
    <row r="857" spans="1:15" s="26" customFormat="1" ht="13.2" x14ac:dyDescent="0.25">
      <c r="A857" s="70">
        <v>641</v>
      </c>
      <c r="B857" s="72" t="s">
        <v>1194</v>
      </c>
      <c r="C857" s="73" t="s">
        <v>305</v>
      </c>
      <c r="D857" s="74">
        <v>1</v>
      </c>
      <c r="E857" s="75">
        <v>288</v>
      </c>
      <c r="F857" s="74">
        <v>288</v>
      </c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3"/>
        <v>288</v>
      </c>
      <c r="O857" s="25">
        <f t="shared" si="84"/>
        <v>288</v>
      </c>
    </row>
    <row r="858" spans="1:15" s="26" customFormat="1" ht="39.6" x14ac:dyDescent="0.25">
      <c r="A858" s="70">
        <v>642</v>
      </c>
      <c r="B858" s="72" t="s">
        <v>1195</v>
      </c>
      <c r="C858" s="73" t="s">
        <v>323</v>
      </c>
      <c r="D858" s="74" t="s">
        <v>1196</v>
      </c>
      <c r="E858" s="75">
        <v>135</v>
      </c>
      <c r="F858" s="74">
        <v>4332.1500000000005</v>
      </c>
      <c r="G858" s="76"/>
      <c r="H858" s="25" t="e">
        <f>#REF!</f>
        <v>#REF!</v>
      </c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>
        <f t="shared" si="83"/>
        <v>135</v>
      </c>
      <c r="O858" s="25">
        <f t="shared" si="84"/>
        <v>4332.1500000000005</v>
      </c>
    </row>
    <row r="859" spans="1:15" s="26" customFormat="1" ht="13.2" x14ac:dyDescent="0.25">
      <c r="A859" s="70">
        <v>643</v>
      </c>
      <c r="B859" s="72" t="s">
        <v>1197</v>
      </c>
      <c r="C859" s="73" t="s">
        <v>307</v>
      </c>
      <c r="D859" s="74" t="s">
        <v>1198</v>
      </c>
      <c r="E859" s="75">
        <v>17</v>
      </c>
      <c r="F859" s="74">
        <v>4302.0700000000006</v>
      </c>
      <c r="G859" s="76"/>
      <c r="H859" s="25" t="e">
        <f>#REF!</f>
        <v>#REF!</v>
      </c>
      <c r="I859" s="25" t="e">
        <f>#REF!</f>
        <v>#REF!</v>
      </c>
      <c r="J859" s="25" t="e">
        <f>#REF!</f>
        <v>#REF!</v>
      </c>
      <c r="K859" s="25" t="e">
        <f>#REF!</f>
        <v>#REF!</v>
      </c>
      <c r="L859" s="25" t="e">
        <f>#REF!</f>
        <v>#REF!</v>
      </c>
      <c r="M859" s="25" t="e">
        <f>#REF!</f>
        <v>#REF!</v>
      </c>
      <c r="N859" s="25">
        <f t="shared" si="83"/>
        <v>17</v>
      </c>
      <c r="O859" s="25">
        <f t="shared" si="84"/>
        <v>4302.0700000000006</v>
      </c>
    </row>
    <row r="860" spans="1:15" s="26" customFormat="1" ht="26.4" x14ac:dyDescent="0.25">
      <c r="A860" s="70">
        <v>644</v>
      </c>
      <c r="B860" s="72" t="s">
        <v>1199</v>
      </c>
      <c r="C860" s="73" t="s">
        <v>424</v>
      </c>
      <c r="D860" s="74">
        <v>1</v>
      </c>
      <c r="E860" s="75">
        <v>215</v>
      </c>
      <c r="F860" s="74">
        <v>215</v>
      </c>
      <c r="G860" s="76"/>
      <c r="H860" s="25" t="e">
        <f>#REF!</f>
        <v>#REF!</v>
      </c>
      <c r="I860" s="25" t="e">
        <f>#REF!</f>
        <v>#REF!</v>
      </c>
      <c r="J860" s="25" t="e">
        <f>#REF!</f>
        <v>#REF!</v>
      </c>
      <c r="K860" s="25" t="e">
        <f>#REF!</f>
        <v>#REF!</v>
      </c>
      <c r="L860" s="25" t="e">
        <f>#REF!</f>
        <v>#REF!</v>
      </c>
      <c r="M860" s="25" t="e">
        <f>#REF!</f>
        <v>#REF!</v>
      </c>
      <c r="N860" s="25">
        <f t="shared" si="83"/>
        <v>215</v>
      </c>
      <c r="O860" s="25">
        <f t="shared" si="84"/>
        <v>215</v>
      </c>
    </row>
    <row r="861" spans="1:15" s="17" customFormat="1" ht="13.5" customHeight="1" thickBot="1" x14ac:dyDescent="0.3"/>
    <row r="862" spans="1:15" s="17" customFormat="1" ht="26.25" customHeight="1" x14ac:dyDescent="0.25">
      <c r="A862" s="94" t="s">
        <v>139</v>
      </c>
      <c r="B862" s="88" t="s">
        <v>32</v>
      </c>
      <c r="C862" s="99" t="s">
        <v>141</v>
      </c>
      <c r="D862" s="88" t="s">
        <v>142</v>
      </c>
      <c r="E862" s="88" t="s">
        <v>293</v>
      </c>
      <c r="F862" s="88"/>
      <c r="G862" s="89" t="s">
        <v>146</v>
      </c>
    </row>
    <row r="863" spans="1:15" s="17" customFormat="1" ht="12.75" customHeight="1" x14ac:dyDescent="0.25">
      <c r="A863" s="95"/>
      <c r="B863" s="97"/>
      <c r="C863" s="100"/>
      <c r="D863" s="97"/>
      <c r="E863" s="92" t="s">
        <v>147</v>
      </c>
      <c r="F863" s="92" t="s">
        <v>148</v>
      </c>
      <c r="G863" s="90"/>
    </row>
    <row r="864" spans="1:15" s="17" customFormat="1" ht="13.5" customHeight="1" thickBot="1" x14ac:dyDescent="0.3">
      <c r="A864" s="96"/>
      <c r="B864" s="98"/>
      <c r="C864" s="101"/>
      <c r="D864" s="98"/>
      <c r="E864" s="93"/>
      <c r="F864" s="93"/>
      <c r="G864" s="91"/>
    </row>
    <row r="865" spans="1:15" s="26" customFormat="1" ht="13.2" x14ac:dyDescent="0.25">
      <c r="A865" s="70">
        <v>645</v>
      </c>
      <c r="B865" s="72" t="s">
        <v>1200</v>
      </c>
      <c r="C865" s="73" t="s">
        <v>424</v>
      </c>
      <c r="D865" s="74">
        <v>1</v>
      </c>
      <c r="E865" s="75">
        <v>250</v>
      </c>
      <c r="F865" s="74">
        <v>250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ref="N865:N877" si="85">E865</f>
        <v>250</v>
      </c>
      <c r="O865" s="25">
        <f t="shared" ref="O865:O877" si="86">F865</f>
        <v>250</v>
      </c>
    </row>
    <row r="866" spans="1:15" s="26" customFormat="1" ht="66" x14ac:dyDescent="0.25">
      <c r="A866" s="70">
        <v>646</v>
      </c>
      <c r="B866" s="72" t="s">
        <v>1201</v>
      </c>
      <c r="C866" s="73" t="s">
        <v>305</v>
      </c>
      <c r="D866" s="74" t="s">
        <v>1202</v>
      </c>
      <c r="E866" s="75">
        <v>180</v>
      </c>
      <c r="F866" s="74">
        <v>14490</v>
      </c>
      <c r="G866" s="76"/>
      <c r="H866" s="25" t="e">
        <f>#REF!</f>
        <v>#REF!</v>
      </c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>
        <f t="shared" si="85"/>
        <v>180</v>
      </c>
      <c r="O866" s="25">
        <f t="shared" si="86"/>
        <v>14490</v>
      </c>
    </row>
    <row r="867" spans="1:15" s="26" customFormat="1" ht="52.8" x14ac:dyDescent="0.25">
      <c r="A867" s="70">
        <v>647</v>
      </c>
      <c r="B867" s="72" t="s">
        <v>1203</v>
      </c>
      <c r="C867" s="73" t="s">
        <v>357</v>
      </c>
      <c r="D867" s="74" t="s">
        <v>298</v>
      </c>
      <c r="E867" s="75">
        <v>10</v>
      </c>
      <c r="F867" s="74">
        <v>0.1</v>
      </c>
      <c r="G867" s="76"/>
      <c r="H867" s="25" t="e">
        <f>#REF!</f>
        <v>#REF!</v>
      </c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>
        <f t="shared" si="85"/>
        <v>10</v>
      </c>
      <c r="O867" s="25">
        <f t="shared" si="86"/>
        <v>0.1</v>
      </c>
    </row>
    <row r="868" spans="1:15" s="26" customFormat="1" ht="13.2" x14ac:dyDescent="0.25">
      <c r="A868" s="70">
        <v>648</v>
      </c>
      <c r="B868" s="72" t="s">
        <v>1204</v>
      </c>
      <c r="C868" s="73" t="s">
        <v>305</v>
      </c>
      <c r="D868" s="74">
        <v>1</v>
      </c>
      <c r="E868" s="75">
        <v>20</v>
      </c>
      <c r="F868" s="74">
        <v>20</v>
      </c>
      <c r="G868" s="76"/>
      <c r="H868" s="25" t="e">
        <f>#REF!</f>
        <v>#REF!</v>
      </c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>
        <f t="shared" si="85"/>
        <v>20</v>
      </c>
      <c r="O868" s="25">
        <f t="shared" si="86"/>
        <v>20</v>
      </c>
    </row>
    <row r="869" spans="1:15" s="26" customFormat="1" ht="13.2" x14ac:dyDescent="0.25">
      <c r="A869" s="70">
        <v>649</v>
      </c>
      <c r="B869" s="72" t="s">
        <v>1205</v>
      </c>
      <c r="C869" s="73" t="s">
        <v>305</v>
      </c>
      <c r="D869" s="74">
        <v>10</v>
      </c>
      <c r="E869" s="75">
        <v>20</v>
      </c>
      <c r="F869" s="74">
        <v>200</v>
      </c>
      <c r="G869" s="76"/>
      <c r="H869" s="25" t="e">
        <f>#REF!</f>
        <v>#REF!</v>
      </c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>
        <f t="shared" si="85"/>
        <v>20</v>
      </c>
      <c r="O869" s="25">
        <f t="shared" si="86"/>
        <v>200</v>
      </c>
    </row>
    <row r="870" spans="1:15" s="26" customFormat="1" ht="26.4" x14ac:dyDescent="0.25">
      <c r="A870" s="70">
        <v>650</v>
      </c>
      <c r="B870" s="72" t="s">
        <v>1206</v>
      </c>
      <c r="C870" s="73" t="s">
        <v>305</v>
      </c>
      <c r="D870" s="74">
        <v>10</v>
      </c>
      <c r="E870" s="75">
        <v>20</v>
      </c>
      <c r="F870" s="74">
        <v>200</v>
      </c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si="85"/>
        <v>20</v>
      </c>
      <c r="O870" s="25">
        <f t="shared" si="86"/>
        <v>200</v>
      </c>
    </row>
    <row r="871" spans="1:15" s="26" customFormat="1" ht="13.2" x14ac:dyDescent="0.25">
      <c r="A871" s="70">
        <v>651</v>
      </c>
      <c r="B871" s="72" t="s">
        <v>1207</v>
      </c>
      <c r="C871" s="73" t="s">
        <v>305</v>
      </c>
      <c r="D871" s="74">
        <v>1</v>
      </c>
      <c r="E871" s="75">
        <v>1</v>
      </c>
      <c r="F871" s="74">
        <v>1</v>
      </c>
      <c r="G871" s="76"/>
      <c r="H871" s="25" t="e">
        <f>#REF!</f>
        <v>#REF!</v>
      </c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>
        <f t="shared" si="85"/>
        <v>1</v>
      </c>
      <c r="O871" s="25">
        <f t="shared" si="86"/>
        <v>1</v>
      </c>
    </row>
    <row r="872" spans="1:15" s="26" customFormat="1" ht="13.2" x14ac:dyDescent="0.25">
      <c r="A872" s="70">
        <v>652</v>
      </c>
      <c r="B872" s="72" t="s">
        <v>1208</v>
      </c>
      <c r="C872" s="73" t="s">
        <v>297</v>
      </c>
      <c r="D872" s="74">
        <v>1</v>
      </c>
      <c r="E872" s="75">
        <v>1</v>
      </c>
      <c r="F872" s="74">
        <v>1</v>
      </c>
      <c r="G872" s="76"/>
      <c r="H872" s="25" t="e">
        <f>#REF!</f>
        <v>#REF!</v>
      </c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>
        <f t="shared" si="85"/>
        <v>1</v>
      </c>
      <c r="O872" s="25">
        <f t="shared" si="86"/>
        <v>1</v>
      </c>
    </row>
    <row r="873" spans="1:15" s="26" customFormat="1" ht="13.2" x14ac:dyDescent="0.25">
      <c r="A873" s="70">
        <v>653</v>
      </c>
      <c r="B873" s="72" t="s">
        <v>1209</v>
      </c>
      <c r="C873" s="73" t="s">
        <v>408</v>
      </c>
      <c r="D873" s="74">
        <v>1</v>
      </c>
      <c r="E873" s="75"/>
      <c r="F873" s="74"/>
      <c r="G873" s="76"/>
      <c r="H873" s="25" t="e">
        <f>#REF!</f>
        <v>#REF!</v>
      </c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>
        <f t="shared" si="85"/>
        <v>0</v>
      </c>
      <c r="O873" s="25">
        <f t="shared" si="86"/>
        <v>0</v>
      </c>
    </row>
    <row r="874" spans="1:15" s="26" customFormat="1" ht="26.4" x14ac:dyDescent="0.25">
      <c r="A874" s="70">
        <v>654</v>
      </c>
      <c r="B874" s="72" t="s">
        <v>1210</v>
      </c>
      <c r="C874" s="73" t="s">
        <v>1211</v>
      </c>
      <c r="D874" s="74">
        <v>1</v>
      </c>
      <c r="E874" s="75">
        <v>160</v>
      </c>
      <c r="F874" s="74">
        <v>160</v>
      </c>
      <c r="G874" s="76"/>
      <c r="H874" s="25" t="e">
        <f>#REF!</f>
        <v>#REF!</v>
      </c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>
        <f t="shared" si="85"/>
        <v>160</v>
      </c>
      <c r="O874" s="25">
        <f t="shared" si="86"/>
        <v>160</v>
      </c>
    </row>
    <row r="875" spans="1:15" s="26" customFormat="1" ht="26.4" x14ac:dyDescent="0.25">
      <c r="A875" s="70">
        <v>655</v>
      </c>
      <c r="B875" s="72" t="s">
        <v>1212</v>
      </c>
      <c r="C875" s="73" t="s">
        <v>321</v>
      </c>
      <c r="D875" s="74">
        <v>1</v>
      </c>
      <c r="E875" s="75">
        <v>120</v>
      </c>
      <c r="F875" s="74">
        <v>120</v>
      </c>
      <c r="G875" s="76"/>
      <c r="H875" s="25" t="e">
        <f>#REF!</f>
        <v>#REF!</v>
      </c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>
        <f t="shared" si="85"/>
        <v>120</v>
      </c>
      <c r="O875" s="25">
        <f t="shared" si="86"/>
        <v>120</v>
      </c>
    </row>
    <row r="876" spans="1:15" s="26" customFormat="1" ht="26.4" x14ac:dyDescent="0.25">
      <c r="A876" s="70">
        <v>656</v>
      </c>
      <c r="B876" s="72" t="s">
        <v>1213</v>
      </c>
      <c r="C876" s="73" t="s">
        <v>321</v>
      </c>
      <c r="D876" s="74">
        <v>1</v>
      </c>
      <c r="E876" s="75">
        <v>1110</v>
      </c>
      <c r="F876" s="74">
        <v>1110</v>
      </c>
      <c r="G876" s="76"/>
      <c r="H876" s="25" t="e">
        <f>#REF!</f>
        <v>#REF!</v>
      </c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>
        <f t="shared" si="85"/>
        <v>1110</v>
      </c>
      <c r="O876" s="25">
        <f t="shared" si="86"/>
        <v>1110</v>
      </c>
    </row>
    <row r="877" spans="1:15" s="26" customFormat="1" ht="26.4" x14ac:dyDescent="0.25">
      <c r="A877" s="70">
        <v>657</v>
      </c>
      <c r="B877" s="72" t="s">
        <v>1214</v>
      </c>
      <c r="C877" s="73" t="s">
        <v>321</v>
      </c>
      <c r="D877" s="74">
        <v>1</v>
      </c>
      <c r="E877" s="75">
        <v>180</v>
      </c>
      <c r="F877" s="74">
        <v>180</v>
      </c>
      <c r="G877" s="76"/>
      <c r="H877" s="25" t="e">
        <f>#REF!</f>
        <v>#REF!</v>
      </c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>
        <f t="shared" si="85"/>
        <v>180</v>
      </c>
      <c r="O877" s="25">
        <f t="shared" si="86"/>
        <v>180</v>
      </c>
    </row>
    <row r="878" spans="1:15" s="17" customFormat="1" ht="13.5" customHeight="1" thickBot="1" x14ac:dyDescent="0.3"/>
    <row r="879" spans="1:15" s="17" customFormat="1" ht="26.25" customHeight="1" x14ac:dyDescent="0.25">
      <c r="A879" s="94" t="s">
        <v>139</v>
      </c>
      <c r="B879" s="88" t="s">
        <v>32</v>
      </c>
      <c r="C879" s="99" t="s">
        <v>141</v>
      </c>
      <c r="D879" s="88" t="s">
        <v>142</v>
      </c>
      <c r="E879" s="88" t="s">
        <v>293</v>
      </c>
      <c r="F879" s="88"/>
      <c r="G879" s="89" t="s">
        <v>146</v>
      </c>
    </row>
    <row r="880" spans="1:15" s="17" customFormat="1" ht="12.75" customHeight="1" x14ac:dyDescent="0.25">
      <c r="A880" s="95"/>
      <c r="B880" s="97"/>
      <c r="C880" s="100"/>
      <c r="D880" s="97"/>
      <c r="E880" s="92" t="s">
        <v>147</v>
      </c>
      <c r="F880" s="92" t="s">
        <v>148</v>
      </c>
      <c r="G880" s="90"/>
    </row>
    <row r="881" spans="1:15" s="17" customFormat="1" ht="13.5" customHeight="1" thickBot="1" x14ac:dyDescent="0.3">
      <c r="A881" s="96"/>
      <c r="B881" s="98"/>
      <c r="C881" s="101"/>
      <c r="D881" s="98"/>
      <c r="E881" s="93"/>
      <c r="F881" s="93"/>
      <c r="G881" s="91"/>
    </row>
    <row r="882" spans="1:15" s="26" customFormat="1" ht="39.6" x14ac:dyDescent="0.25">
      <c r="A882" s="70">
        <v>658</v>
      </c>
      <c r="B882" s="72" t="s">
        <v>1215</v>
      </c>
      <c r="C882" s="73" t="s">
        <v>321</v>
      </c>
      <c r="D882" s="74">
        <v>1</v>
      </c>
      <c r="E882" s="75">
        <v>100</v>
      </c>
      <c r="F882" s="74">
        <v>100</v>
      </c>
      <c r="G882" s="76"/>
      <c r="H882" s="25" t="e">
        <f>#REF!</f>
        <v>#REF!</v>
      </c>
      <c r="I882" s="25" t="e">
        <f>#REF!</f>
        <v>#REF!</v>
      </c>
      <c r="J882" s="25" t="e">
        <f>#REF!</f>
        <v>#REF!</v>
      </c>
      <c r="K882" s="25" t="e">
        <f>#REF!</f>
        <v>#REF!</v>
      </c>
      <c r="L882" s="25" t="e">
        <f>#REF!</f>
        <v>#REF!</v>
      </c>
      <c r="M882" s="25" t="e">
        <f>#REF!</f>
        <v>#REF!</v>
      </c>
      <c r="N882" s="25">
        <f t="shared" ref="N882:N900" si="87">E882</f>
        <v>100</v>
      </c>
      <c r="O882" s="25">
        <f t="shared" ref="O882:O900" si="88">F882</f>
        <v>100</v>
      </c>
    </row>
    <row r="883" spans="1:15" s="26" customFormat="1" ht="39.6" x14ac:dyDescent="0.25">
      <c r="A883" s="70">
        <v>659</v>
      </c>
      <c r="B883" s="72" t="s">
        <v>1216</v>
      </c>
      <c r="C883" s="73" t="s">
        <v>321</v>
      </c>
      <c r="D883" s="74">
        <v>1</v>
      </c>
      <c r="E883" s="75">
        <v>1200</v>
      </c>
      <c r="F883" s="74">
        <v>1200</v>
      </c>
      <c r="G883" s="76"/>
      <c r="H883" s="25" t="e">
        <f>#REF!</f>
        <v>#REF!</v>
      </c>
      <c r="I883" s="25" t="e">
        <f>#REF!</f>
        <v>#REF!</v>
      </c>
      <c r="J883" s="25" t="e">
        <f>#REF!</f>
        <v>#REF!</v>
      </c>
      <c r="K883" s="25" t="e">
        <f>#REF!</f>
        <v>#REF!</v>
      </c>
      <c r="L883" s="25" t="e">
        <f>#REF!</f>
        <v>#REF!</v>
      </c>
      <c r="M883" s="25" t="e">
        <f>#REF!</f>
        <v>#REF!</v>
      </c>
      <c r="N883" s="25">
        <f t="shared" si="87"/>
        <v>1200</v>
      </c>
      <c r="O883" s="25">
        <f t="shared" si="88"/>
        <v>1200</v>
      </c>
    </row>
    <row r="884" spans="1:15" s="26" customFormat="1" ht="13.2" x14ac:dyDescent="0.25">
      <c r="A884" s="70">
        <v>660</v>
      </c>
      <c r="B884" s="72" t="s">
        <v>1217</v>
      </c>
      <c r="C884" s="73" t="s">
        <v>346</v>
      </c>
      <c r="D884" s="74">
        <v>100</v>
      </c>
      <c r="E884" s="75">
        <v>12</v>
      </c>
      <c r="F884" s="74">
        <v>1200</v>
      </c>
      <c r="G884" s="76"/>
      <c r="H884" s="25" t="e">
        <f>#REF!</f>
        <v>#REF!</v>
      </c>
      <c r="I884" s="25" t="e">
        <f>#REF!</f>
        <v>#REF!</v>
      </c>
      <c r="J884" s="25" t="e">
        <f>#REF!</f>
        <v>#REF!</v>
      </c>
      <c r="K884" s="25" t="e">
        <f>#REF!</f>
        <v>#REF!</v>
      </c>
      <c r="L884" s="25" t="e">
        <f>#REF!</f>
        <v>#REF!</v>
      </c>
      <c r="M884" s="25" t="e">
        <f>#REF!</f>
        <v>#REF!</v>
      </c>
      <c r="N884" s="25">
        <f t="shared" si="87"/>
        <v>12</v>
      </c>
      <c r="O884" s="25">
        <f t="shared" si="88"/>
        <v>1200</v>
      </c>
    </row>
    <row r="885" spans="1:15" s="26" customFormat="1" ht="13.2" x14ac:dyDescent="0.25">
      <c r="A885" s="70">
        <v>661</v>
      </c>
      <c r="B885" s="72" t="s">
        <v>1218</v>
      </c>
      <c r="C885" s="73" t="s">
        <v>321</v>
      </c>
      <c r="D885" s="74">
        <v>1</v>
      </c>
      <c r="E885" s="75"/>
      <c r="F885" s="74"/>
      <c r="G885" s="76"/>
      <c r="H885" s="25" t="e">
        <f>#REF!</f>
        <v>#REF!</v>
      </c>
      <c r="I885" s="25" t="e">
        <f>#REF!</f>
        <v>#REF!</v>
      </c>
      <c r="J885" s="25" t="e">
        <f>#REF!</f>
        <v>#REF!</v>
      </c>
      <c r="K885" s="25" t="e">
        <f>#REF!</f>
        <v>#REF!</v>
      </c>
      <c r="L885" s="25" t="e">
        <f>#REF!</f>
        <v>#REF!</v>
      </c>
      <c r="M885" s="25" t="e">
        <f>#REF!</f>
        <v>#REF!</v>
      </c>
      <c r="N885" s="25">
        <f t="shared" si="87"/>
        <v>0</v>
      </c>
      <c r="O885" s="25">
        <f t="shared" si="88"/>
        <v>0</v>
      </c>
    </row>
    <row r="886" spans="1:15" s="26" customFormat="1" ht="13.2" x14ac:dyDescent="0.25">
      <c r="A886" s="70">
        <v>662</v>
      </c>
      <c r="B886" s="72" t="s">
        <v>1219</v>
      </c>
      <c r="C886" s="73" t="s">
        <v>326</v>
      </c>
      <c r="D886" s="74">
        <v>1</v>
      </c>
      <c r="E886" s="75">
        <v>81</v>
      </c>
      <c r="F886" s="74">
        <v>81</v>
      </c>
      <c r="G886" s="76"/>
      <c r="H886" s="25" t="e">
        <f>#REF!</f>
        <v>#REF!</v>
      </c>
      <c r="I886" s="25" t="e">
        <f>#REF!</f>
        <v>#REF!</v>
      </c>
      <c r="J886" s="25" t="e">
        <f>#REF!</f>
        <v>#REF!</v>
      </c>
      <c r="K886" s="25" t="e">
        <f>#REF!</f>
        <v>#REF!</v>
      </c>
      <c r="L886" s="25" t="e">
        <f>#REF!</f>
        <v>#REF!</v>
      </c>
      <c r="M886" s="25" t="e">
        <f>#REF!</f>
        <v>#REF!</v>
      </c>
      <c r="N886" s="25">
        <f t="shared" si="87"/>
        <v>81</v>
      </c>
      <c r="O886" s="25">
        <f t="shared" si="88"/>
        <v>81</v>
      </c>
    </row>
    <row r="887" spans="1:15" s="26" customFormat="1" ht="13.2" x14ac:dyDescent="0.25">
      <c r="A887" s="70">
        <v>663</v>
      </c>
      <c r="B887" s="72" t="s">
        <v>1220</v>
      </c>
      <c r="C887" s="73" t="s">
        <v>305</v>
      </c>
      <c r="D887" s="74" t="s">
        <v>1221</v>
      </c>
      <c r="E887" s="75">
        <v>67</v>
      </c>
      <c r="F887" s="74">
        <v>7876.6500000000005</v>
      </c>
      <c r="G887" s="76"/>
      <c r="H887" s="25" t="e">
        <f>#REF!</f>
        <v>#REF!</v>
      </c>
      <c r="I887" s="25" t="e">
        <f>#REF!</f>
        <v>#REF!</v>
      </c>
      <c r="J887" s="25" t="e">
        <f>#REF!</f>
        <v>#REF!</v>
      </c>
      <c r="K887" s="25" t="e">
        <f>#REF!</f>
        <v>#REF!</v>
      </c>
      <c r="L887" s="25" t="e">
        <f>#REF!</f>
        <v>#REF!</v>
      </c>
      <c r="M887" s="25" t="e">
        <f>#REF!</f>
        <v>#REF!</v>
      </c>
      <c r="N887" s="25">
        <f t="shared" si="87"/>
        <v>67</v>
      </c>
      <c r="O887" s="25">
        <f t="shared" si="88"/>
        <v>7876.6500000000005</v>
      </c>
    </row>
    <row r="888" spans="1:15" s="26" customFormat="1" ht="13.2" x14ac:dyDescent="0.25">
      <c r="A888" s="70">
        <v>664</v>
      </c>
      <c r="B888" s="72" t="s">
        <v>1222</v>
      </c>
      <c r="C888" s="73" t="s">
        <v>305</v>
      </c>
      <c r="D888" s="74" t="s">
        <v>1223</v>
      </c>
      <c r="E888" s="75">
        <v>77</v>
      </c>
      <c r="F888" s="74">
        <v>7031.87</v>
      </c>
      <c r="G888" s="76"/>
      <c r="H888" s="25" t="e">
        <f>#REF!</f>
        <v>#REF!</v>
      </c>
      <c r="I888" s="25" t="e">
        <f>#REF!</f>
        <v>#REF!</v>
      </c>
      <c r="J888" s="25" t="e">
        <f>#REF!</f>
        <v>#REF!</v>
      </c>
      <c r="K888" s="25" t="e">
        <f>#REF!</f>
        <v>#REF!</v>
      </c>
      <c r="L888" s="25" t="e">
        <f>#REF!</f>
        <v>#REF!</v>
      </c>
      <c r="M888" s="25" t="e">
        <f>#REF!</f>
        <v>#REF!</v>
      </c>
      <c r="N888" s="25">
        <f t="shared" si="87"/>
        <v>77</v>
      </c>
      <c r="O888" s="25">
        <f t="shared" si="88"/>
        <v>7031.87</v>
      </c>
    </row>
    <row r="889" spans="1:15" s="26" customFormat="1" ht="39.6" x14ac:dyDescent="0.25">
      <c r="A889" s="70">
        <v>665</v>
      </c>
      <c r="B889" s="72" t="s">
        <v>330</v>
      </c>
      <c r="C889" s="73" t="s">
        <v>305</v>
      </c>
      <c r="D889" s="74" t="s">
        <v>331</v>
      </c>
      <c r="E889" s="75">
        <v>88</v>
      </c>
      <c r="F889" s="74">
        <v>3135.44</v>
      </c>
      <c r="G889" s="76"/>
      <c r="H889" s="25" t="e">
        <f>#REF!</f>
        <v>#REF!</v>
      </c>
      <c r="I889" s="25" t="e">
        <f>#REF!</f>
        <v>#REF!</v>
      </c>
      <c r="J889" s="25" t="e">
        <f>#REF!</f>
        <v>#REF!</v>
      </c>
      <c r="K889" s="25" t="e">
        <f>#REF!</f>
        <v>#REF!</v>
      </c>
      <c r="L889" s="25" t="e">
        <f>#REF!</f>
        <v>#REF!</v>
      </c>
      <c r="M889" s="25" t="e">
        <f>#REF!</f>
        <v>#REF!</v>
      </c>
      <c r="N889" s="25">
        <f t="shared" si="87"/>
        <v>88</v>
      </c>
      <c r="O889" s="25">
        <f t="shared" si="88"/>
        <v>3135.44</v>
      </c>
    </row>
    <row r="890" spans="1:15" s="26" customFormat="1" ht="13.2" x14ac:dyDescent="0.25">
      <c r="A890" s="70">
        <v>666</v>
      </c>
      <c r="B890" s="72" t="s">
        <v>1224</v>
      </c>
      <c r="C890" s="73" t="s">
        <v>305</v>
      </c>
      <c r="D890" s="74">
        <v>1</v>
      </c>
      <c r="E890" s="75">
        <v>290</v>
      </c>
      <c r="F890" s="74">
        <v>290</v>
      </c>
      <c r="G890" s="76"/>
      <c r="H890" s="25" t="e">
        <f>#REF!</f>
        <v>#REF!</v>
      </c>
      <c r="I890" s="25" t="e">
        <f>#REF!</f>
        <v>#REF!</v>
      </c>
      <c r="J890" s="25" t="e">
        <f>#REF!</f>
        <v>#REF!</v>
      </c>
      <c r="K890" s="25" t="e">
        <f>#REF!</f>
        <v>#REF!</v>
      </c>
      <c r="L890" s="25" t="e">
        <f>#REF!</f>
        <v>#REF!</v>
      </c>
      <c r="M890" s="25" t="e">
        <f>#REF!</f>
        <v>#REF!</v>
      </c>
      <c r="N890" s="25">
        <f t="shared" si="87"/>
        <v>290</v>
      </c>
      <c r="O890" s="25">
        <f t="shared" si="88"/>
        <v>290</v>
      </c>
    </row>
    <row r="891" spans="1:15" s="26" customFormat="1" ht="13.2" x14ac:dyDescent="0.25">
      <c r="A891" s="70">
        <v>667</v>
      </c>
      <c r="B891" s="72" t="s">
        <v>1225</v>
      </c>
      <c r="C891" s="73" t="s">
        <v>357</v>
      </c>
      <c r="D891" s="74">
        <v>80</v>
      </c>
      <c r="E891" s="75">
        <v>4</v>
      </c>
      <c r="F891" s="74">
        <v>320</v>
      </c>
      <c r="G891" s="76"/>
      <c r="H891" s="25" t="e">
        <f>#REF!</f>
        <v>#REF!</v>
      </c>
      <c r="I891" s="25" t="e">
        <f>#REF!</f>
        <v>#REF!</v>
      </c>
      <c r="J891" s="25" t="e">
        <f>#REF!</f>
        <v>#REF!</v>
      </c>
      <c r="K891" s="25" t="e">
        <f>#REF!</f>
        <v>#REF!</v>
      </c>
      <c r="L891" s="25" t="e">
        <f>#REF!</f>
        <v>#REF!</v>
      </c>
      <c r="M891" s="25" t="e">
        <f>#REF!</f>
        <v>#REF!</v>
      </c>
      <c r="N891" s="25">
        <f t="shared" si="87"/>
        <v>4</v>
      </c>
      <c r="O891" s="25">
        <f t="shared" si="88"/>
        <v>320</v>
      </c>
    </row>
    <row r="892" spans="1:15" s="26" customFormat="1" ht="13.2" x14ac:dyDescent="0.25">
      <c r="A892" s="70">
        <v>668</v>
      </c>
      <c r="B892" s="72" t="s">
        <v>1226</v>
      </c>
      <c r="C892" s="73" t="s">
        <v>408</v>
      </c>
      <c r="D892" s="74" t="s">
        <v>1227</v>
      </c>
      <c r="E892" s="75">
        <v>591</v>
      </c>
      <c r="F892" s="74">
        <v>1746.14</v>
      </c>
      <c r="G892" s="76"/>
      <c r="H892" s="25" t="e">
        <f>#REF!</f>
        <v>#REF!</v>
      </c>
      <c r="I892" s="25" t="e">
        <f>#REF!</f>
        <v>#REF!</v>
      </c>
      <c r="J892" s="25" t="e">
        <f>#REF!</f>
        <v>#REF!</v>
      </c>
      <c r="K892" s="25" t="e">
        <f>#REF!</f>
        <v>#REF!</v>
      </c>
      <c r="L892" s="25" t="e">
        <f>#REF!</f>
        <v>#REF!</v>
      </c>
      <c r="M892" s="25" t="e">
        <f>#REF!</f>
        <v>#REF!</v>
      </c>
      <c r="N892" s="25">
        <f t="shared" si="87"/>
        <v>591</v>
      </c>
      <c r="O892" s="25">
        <f t="shared" si="88"/>
        <v>1746.14</v>
      </c>
    </row>
    <row r="893" spans="1:15" s="26" customFormat="1" ht="13.2" x14ac:dyDescent="0.25">
      <c r="A893" s="70">
        <v>669</v>
      </c>
      <c r="B893" s="72" t="s">
        <v>1228</v>
      </c>
      <c r="C893" s="73" t="s">
        <v>305</v>
      </c>
      <c r="D893" s="74">
        <v>1</v>
      </c>
      <c r="E893" s="75">
        <v>2555</v>
      </c>
      <c r="F893" s="74">
        <v>2555</v>
      </c>
      <c r="G893" s="76"/>
      <c r="H893" s="25" t="e">
        <f>#REF!</f>
        <v>#REF!</v>
      </c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>
        <f t="shared" si="87"/>
        <v>2555</v>
      </c>
      <c r="O893" s="25">
        <f t="shared" si="88"/>
        <v>2555</v>
      </c>
    </row>
    <row r="894" spans="1:15" s="26" customFormat="1" ht="13.2" x14ac:dyDescent="0.25">
      <c r="A894" s="70">
        <v>670</v>
      </c>
      <c r="B894" s="72" t="s">
        <v>1229</v>
      </c>
      <c r="C894" s="73" t="s">
        <v>408</v>
      </c>
      <c r="D894" s="74">
        <v>1</v>
      </c>
      <c r="E894" s="75">
        <v>4285</v>
      </c>
      <c r="F894" s="74">
        <v>4285</v>
      </c>
      <c r="G894" s="76"/>
      <c r="H894" s="25" t="e">
        <f>#REF!</f>
        <v>#REF!</v>
      </c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>
        <f t="shared" si="87"/>
        <v>4285</v>
      </c>
      <c r="O894" s="25">
        <f t="shared" si="88"/>
        <v>4285</v>
      </c>
    </row>
    <row r="895" spans="1:15" s="26" customFormat="1" ht="26.4" x14ac:dyDescent="0.25">
      <c r="A895" s="70">
        <v>671</v>
      </c>
      <c r="B895" s="72" t="s">
        <v>1230</v>
      </c>
      <c r="C895" s="73" t="s">
        <v>305</v>
      </c>
      <c r="D895" s="74">
        <v>1</v>
      </c>
      <c r="E895" s="75">
        <v>20</v>
      </c>
      <c r="F895" s="74">
        <v>20</v>
      </c>
      <c r="G895" s="76"/>
      <c r="H895" s="25" t="e">
        <f>#REF!</f>
        <v>#REF!</v>
      </c>
      <c r="I895" s="25" t="e">
        <f>#REF!</f>
        <v>#REF!</v>
      </c>
      <c r="J895" s="25" t="e">
        <f>#REF!</f>
        <v>#REF!</v>
      </c>
      <c r="K895" s="25" t="e">
        <f>#REF!</f>
        <v>#REF!</v>
      </c>
      <c r="L895" s="25" t="e">
        <f>#REF!</f>
        <v>#REF!</v>
      </c>
      <c r="M895" s="25" t="e">
        <f>#REF!</f>
        <v>#REF!</v>
      </c>
      <c r="N895" s="25">
        <f t="shared" si="87"/>
        <v>20</v>
      </c>
      <c r="O895" s="25">
        <f t="shared" si="88"/>
        <v>20</v>
      </c>
    </row>
    <row r="896" spans="1:15" s="26" customFormat="1" ht="13.2" x14ac:dyDescent="0.25">
      <c r="A896" s="70">
        <v>672</v>
      </c>
      <c r="B896" s="72" t="s">
        <v>1231</v>
      </c>
      <c r="C896" s="73" t="s">
        <v>305</v>
      </c>
      <c r="D896" s="74">
        <v>300</v>
      </c>
      <c r="E896" s="75">
        <v>10</v>
      </c>
      <c r="F896" s="74">
        <v>3000</v>
      </c>
      <c r="G896" s="76"/>
      <c r="H896" s="25" t="e">
        <f>#REF!</f>
        <v>#REF!</v>
      </c>
      <c r="I896" s="25" t="e">
        <f>#REF!</f>
        <v>#REF!</v>
      </c>
      <c r="J896" s="25" t="e">
        <f>#REF!</f>
        <v>#REF!</v>
      </c>
      <c r="K896" s="25" t="e">
        <f>#REF!</f>
        <v>#REF!</v>
      </c>
      <c r="L896" s="25" t="e">
        <f>#REF!</f>
        <v>#REF!</v>
      </c>
      <c r="M896" s="25" t="e">
        <f>#REF!</f>
        <v>#REF!</v>
      </c>
      <c r="N896" s="25">
        <f t="shared" si="87"/>
        <v>10</v>
      </c>
      <c r="O896" s="25">
        <f t="shared" si="88"/>
        <v>3000</v>
      </c>
    </row>
    <row r="897" spans="1:15" s="26" customFormat="1" ht="26.4" x14ac:dyDescent="0.25">
      <c r="A897" s="70">
        <v>673</v>
      </c>
      <c r="B897" s="72" t="s">
        <v>1232</v>
      </c>
      <c r="C897" s="73" t="s">
        <v>297</v>
      </c>
      <c r="D897" s="74">
        <v>1</v>
      </c>
      <c r="E897" s="75">
        <v>35</v>
      </c>
      <c r="F897" s="74">
        <v>35</v>
      </c>
      <c r="G897" s="76"/>
      <c r="H897" s="25" t="e">
        <f>#REF!</f>
        <v>#REF!</v>
      </c>
      <c r="I897" s="25" t="e">
        <f>#REF!</f>
        <v>#REF!</v>
      </c>
      <c r="J897" s="25" t="e">
        <f>#REF!</f>
        <v>#REF!</v>
      </c>
      <c r="K897" s="25" t="e">
        <f>#REF!</f>
        <v>#REF!</v>
      </c>
      <c r="L897" s="25" t="e">
        <f>#REF!</f>
        <v>#REF!</v>
      </c>
      <c r="M897" s="25" t="e">
        <f>#REF!</f>
        <v>#REF!</v>
      </c>
      <c r="N897" s="25">
        <f t="shared" si="87"/>
        <v>35</v>
      </c>
      <c r="O897" s="25">
        <f t="shared" si="88"/>
        <v>35</v>
      </c>
    </row>
    <row r="898" spans="1:15" s="26" customFormat="1" ht="13.2" x14ac:dyDescent="0.25">
      <c r="A898" s="70">
        <v>674</v>
      </c>
      <c r="B898" s="72" t="s">
        <v>1233</v>
      </c>
      <c r="C898" s="73" t="s">
        <v>305</v>
      </c>
      <c r="D898" s="74">
        <v>1</v>
      </c>
      <c r="E898" s="75">
        <v>1</v>
      </c>
      <c r="F898" s="74">
        <v>1</v>
      </c>
      <c r="G898" s="76"/>
      <c r="H898" s="25" t="e">
        <f>#REF!</f>
        <v>#REF!</v>
      </c>
      <c r="I898" s="25" t="e">
        <f>#REF!</f>
        <v>#REF!</v>
      </c>
      <c r="J898" s="25" t="e">
        <f>#REF!</f>
        <v>#REF!</v>
      </c>
      <c r="K898" s="25" t="e">
        <f>#REF!</f>
        <v>#REF!</v>
      </c>
      <c r="L898" s="25" t="e">
        <f>#REF!</f>
        <v>#REF!</v>
      </c>
      <c r="M898" s="25" t="e">
        <f>#REF!</f>
        <v>#REF!</v>
      </c>
      <c r="N898" s="25">
        <f t="shared" si="87"/>
        <v>1</v>
      </c>
      <c r="O898" s="25">
        <f t="shared" si="88"/>
        <v>1</v>
      </c>
    </row>
    <row r="899" spans="1:15" s="26" customFormat="1" ht="39.6" x14ac:dyDescent="0.25">
      <c r="A899" s="70">
        <v>675</v>
      </c>
      <c r="B899" s="72" t="s">
        <v>1234</v>
      </c>
      <c r="C899" s="73" t="s">
        <v>357</v>
      </c>
      <c r="D899" s="74" t="s">
        <v>1235</v>
      </c>
      <c r="E899" s="75">
        <v>170</v>
      </c>
      <c r="F899" s="74">
        <v>7354.22</v>
      </c>
      <c r="G899" s="76"/>
      <c r="H899" s="25" t="e">
        <f>#REF!</f>
        <v>#REF!</v>
      </c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>
        <f t="shared" si="87"/>
        <v>170</v>
      </c>
      <c r="O899" s="25">
        <f t="shared" si="88"/>
        <v>7354.22</v>
      </c>
    </row>
    <row r="900" spans="1:15" s="26" customFormat="1" ht="13.2" x14ac:dyDescent="0.25">
      <c r="A900" s="70">
        <v>676</v>
      </c>
      <c r="B900" s="72" t="s">
        <v>1236</v>
      </c>
      <c r="C900" s="73" t="s">
        <v>346</v>
      </c>
      <c r="D900" s="74">
        <v>100</v>
      </c>
      <c r="E900" s="75">
        <v>5</v>
      </c>
      <c r="F900" s="74">
        <v>500</v>
      </c>
      <c r="G900" s="76"/>
      <c r="H900" s="25" t="e">
        <f>#REF!</f>
        <v>#REF!</v>
      </c>
      <c r="I900" s="25" t="e">
        <f>#REF!</f>
        <v>#REF!</v>
      </c>
      <c r="J900" s="25" t="e">
        <f>#REF!</f>
        <v>#REF!</v>
      </c>
      <c r="K900" s="25" t="e">
        <f>#REF!</f>
        <v>#REF!</v>
      </c>
      <c r="L900" s="25" t="e">
        <f>#REF!</f>
        <v>#REF!</v>
      </c>
      <c r="M900" s="25" t="e">
        <f>#REF!</f>
        <v>#REF!</v>
      </c>
      <c r="N900" s="25">
        <f t="shared" si="87"/>
        <v>5</v>
      </c>
      <c r="O900" s="25">
        <f t="shared" si="88"/>
        <v>500</v>
      </c>
    </row>
    <row r="901" spans="1:15" s="17" customFormat="1" ht="13.5" customHeight="1" thickBot="1" x14ac:dyDescent="0.3"/>
    <row r="902" spans="1:15" s="17" customFormat="1" ht="26.25" customHeight="1" x14ac:dyDescent="0.25">
      <c r="A902" s="94" t="s">
        <v>139</v>
      </c>
      <c r="B902" s="88" t="s">
        <v>32</v>
      </c>
      <c r="C902" s="99" t="s">
        <v>141</v>
      </c>
      <c r="D902" s="88" t="s">
        <v>142</v>
      </c>
      <c r="E902" s="88" t="s">
        <v>293</v>
      </c>
      <c r="F902" s="88"/>
      <c r="G902" s="89" t="s">
        <v>146</v>
      </c>
    </row>
    <row r="903" spans="1:15" s="17" customFormat="1" ht="12.75" customHeight="1" x14ac:dyDescent="0.25">
      <c r="A903" s="95"/>
      <c r="B903" s="97"/>
      <c r="C903" s="100"/>
      <c r="D903" s="97"/>
      <c r="E903" s="92" t="s">
        <v>147</v>
      </c>
      <c r="F903" s="92" t="s">
        <v>148</v>
      </c>
      <c r="G903" s="90"/>
    </row>
    <row r="904" spans="1:15" s="17" customFormat="1" ht="13.5" customHeight="1" thickBot="1" x14ac:dyDescent="0.3">
      <c r="A904" s="96"/>
      <c r="B904" s="98"/>
      <c r="C904" s="101"/>
      <c r="D904" s="98"/>
      <c r="E904" s="93"/>
      <c r="F904" s="93"/>
      <c r="G904" s="91"/>
    </row>
    <row r="905" spans="1:15" s="26" customFormat="1" ht="26.4" x14ac:dyDescent="0.25">
      <c r="A905" s="70">
        <v>677</v>
      </c>
      <c r="B905" s="72" t="s">
        <v>1237</v>
      </c>
      <c r="C905" s="73" t="s">
        <v>326</v>
      </c>
      <c r="D905" s="74">
        <v>1</v>
      </c>
      <c r="E905" s="75">
        <v>1092</v>
      </c>
      <c r="F905" s="74">
        <v>1092</v>
      </c>
      <c r="G905" s="76"/>
      <c r="H905" s="25" t="e">
        <f>#REF!</f>
        <v>#REF!</v>
      </c>
      <c r="I905" s="25" t="e">
        <f>#REF!</f>
        <v>#REF!</v>
      </c>
      <c r="J905" s="25" t="e">
        <f>#REF!</f>
        <v>#REF!</v>
      </c>
      <c r="K905" s="25" t="e">
        <f>#REF!</f>
        <v>#REF!</v>
      </c>
      <c r="L905" s="25" t="e">
        <f>#REF!</f>
        <v>#REF!</v>
      </c>
      <c r="M905" s="25" t="e">
        <f>#REF!</f>
        <v>#REF!</v>
      </c>
      <c r="N905" s="25">
        <f t="shared" ref="N905:N924" si="89">E905</f>
        <v>1092</v>
      </c>
      <c r="O905" s="25">
        <f t="shared" ref="O905:O924" si="90">F905</f>
        <v>1092</v>
      </c>
    </row>
    <row r="906" spans="1:15" s="26" customFormat="1" ht="39.6" x14ac:dyDescent="0.25">
      <c r="A906" s="70">
        <v>678</v>
      </c>
      <c r="B906" s="72" t="s">
        <v>1238</v>
      </c>
      <c r="C906" s="73" t="s">
        <v>307</v>
      </c>
      <c r="D906" s="74" t="s">
        <v>1239</v>
      </c>
      <c r="E906" s="75">
        <v>50</v>
      </c>
      <c r="F906" s="74">
        <v>2245</v>
      </c>
      <c r="G906" s="76"/>
      <c r="H906" s="25" t="e">
        <f>#REF!</f>
        <v>#REF!</v>
      </c>
      <c r="I906" s="25" t="e">
        <f>#REF!</f>
        <v>#REF!</v>
      </c>
      <c r="J906" s="25" t="e">
        <f>#REF!</f>
        <v>#REF!</v>
      </c>
      <c r="K906" s="25" t="e">
        <f>#REF!</f>
        <v>#REF!</v>
      </c>
      <c r="L906" s="25" t="e">
        <f>#REF!</f>
        <v>#REF!</v>
      </c>
      <c r="M906" s="25" t="e">
        <f>#REF!</f>
        <v>#REF!</v>
      </c>
      <c r="N906" s="25">
        <f t="shared" si="89"/>
        <v>50</v>
      </c>
      <c r="O906" s="25">
        <f t="shared" si="90"/>
        <v>2245</v>
      </c>
    </row>
    <row r="907" spans="1:15" s="26" customFormat="1" ht="13.2" x14ac:dyDescent="0.25">
      <c r="A907" s="70">
        <v>679</v>
      </c>
      <c r="B907" s="72" t="s">
        <v>1240</v>
      </c>
      <c r="C907" s="73" t="s">
        <v>302</v>
      </c>
      <c r="D907" s="74" t="s">
        <v>1241</v>
      </c>
      <c r="E907" s="75">
        <v>7000</v>
      </c>
      <c r="F907" s="74">
        <v>40420</v>
      </c>
      <c r="G907" s="76"/>
      <c r="H907" s="25" t="e">
        <f>#REF!</f>
        <v>#REF!</v>
      </c>
      <c r="I907" s="25" t="e">
        <f>#REF!</f>
        <v>#REF!</v>
      </c>
      <c r="J907" s="25" t="e">
        <f>#REF!</f>
        <v>#REF!</v>
      </c>
      <c r="K907" s="25" t="e">
        <f>#REF!</f>
        <v>#REF!</v>
      </c>
      <c r="L907" s="25" t="e">
        <f>#REF!</f>
        <v>#REF!</v>
      </c>
      <c r="M907" s="25" t="e">
        <f>#REF!</f>
        <v>#REF!</v>
      </c>
      <c r="N907" s="25">
        <f t="shared" si="89"/>
        <v>7000</v>
      </c>
      <c r="O907" s="25">
        <f t="shared" si="90"/>
        <v>40420</v>
      </c>
    </row>
    <row r="908" spans="1:15" s="26" customFormat="1" ht="26.4" x14ac:dyDescent="0.25">
      <c r="A908" s="70">
        <v>680</v>
      </c>
      <c r="B908" s="72" t="s">
        <v>1242</v>
      </c>
      <c r="C908" s="73" t="s">
        <v>533</v>
      </c>
      <c r="D908" s="74" t="s">
        <v>1243</v>
      </c>
      <c r="E908" s="75"/>
      <c r="F908" s="74"/>
      <c r="G908" s="76"/>
      <c r="H908" s="25" t="e">
        <f>#REF!</f>
        <v>#REF!</v>
      </c>
      <c r="I908" s="25" t="e">
        <f>#REF!</f>
        <v>#REF!</v>
      </c>
      <c r="J908" s="25" t="e">
        <f>#REF!</f>
        <v>#REF!</v>
      </c>
      <c r="K908" s="25" t="e">
        <f>#REF!</f>
        <v>#REF!</v>
      </c>
      <c r="L908" s="25" t="e">
        <f>#REF!</f>
        <v>#REF!</v>
      </c>
      <c r="M908" s="25" t="e">
        <f>#REF!</f>
        <v>#REF!</v>
      </c>
      <c r="N908" s="25">
        <f t="shared" si="89"/>
        <v>0</v>
      </c>
      <c r="O908" s="25">
        <f t="shared" si="90"/>
        <v>0</v>
      </c>
    </row>
    <row r="909" spans="1:15" s="26" customFormat="1" ht="26.4" x14ac:dyDescent="0.25">
      <c r="A909" s="70">
        <v>681</v>
      </c>
      <c r="B909" s="72" t="s">
        <v>1244</v>
      </c>
      <c r="C909" s="73" t="s">
        <v>533</v>
      </c>
      <c r="D909" s="74" t="s">
        <v>1245</v>
      </c>
      <c r="E909" s="75">
        <v>1580</v>
      </c>
      <c r="F909" s="74">
        <v>6272.6</v>
      </c>
      <c r="G909" s="76"/>
      <c r="H909" s="25" t="e">
        <f>#REF!</f>
        <v>#REF!</v>
      </c>
      <c r="I909" s="25" t="e">
        <f>#REF!</f>
        <v>#REF!</v>
      </c>
      <c r="J909" s="25" t="e">
        <f>#REF!</f>
        <v>#REF!</v>
      </c>
      <c r="K909" s="25" t="e">
        <f>#REF!</f>
        <v>#REF!</v>
      </c>
      <c r="L909" s="25" t="e">
        <f>#REF!</f>
        <v>#REF!</v>
      </c>
      <c r="M909" s="25" t="e">
        <f>#REF!</f>
        <v>#REF!</v>
      </c>
      <c r="N909" s="25">
        <f t="shared" si="89"/>
        <v>1580</v>
      </c>
      <c r="O909" s="25">
        <f t="shared" si="90"/>
        <v>6272.6</v>
      </c>
    </row>
    <row r="910" spans="1:15" s="26" customFormat="1" ht="13.2" x14ac:dyDescent="0.25">
      <c r="A910" s="70">
        <v>682</v>
      </c>
      <c r="B910" s="72" t="s">
        <v>1246</v>
      </c>
      <c r="C910" s="73" t="s">
        <v>297</v>
      </c>
      <c r="D910" s="74">
        <v>500</v>
      </c>
      <c r="E910" s="75">
        <v>32</v>
      </c>
      <c r="F910" s="74">
        <v>16000</v>
      </c>
      <c r="G910" s="76"/>
      <c r="H910" s="25" t="e">
        <f>#REF!</f>
        <v>#REF!</v>
      </c>
      <c r="I910" s="25" t="e">
        <f>#REF!</f>
        <v>#REF!</v>
      </c>
      <c r="J910" s="25" t="e">
        <f>#REF!</f>
        <v>#REF!</v>
      </c>
      <c r="K910" s="25" t="e">
        <f>#REF!</f>
        <v>#REF!</v>
      </c>
      <c r="L910" s="25" t="e">
        <f>#REF!</f>
        <v>#REF!</v>
      </c>
      <c r="M910" s="25" t="e">
        <f>#REF!</f>
        <v>#REF!</v>
      </c>
      <c r="N910" s="25">
        <f t="shared" si="89"/>
        <v>32</v>
      </c>
      <c r="O910" s="25">
        <f t="shared" si="90"/>
        <v>16000</v>
      </c>
    </row>
    <row r="911" spans="1:15" s="26" customFormat="1" ht="13.2" x14ac:dyDescent="0.25">
      <c r="A911" s="70">
        <v>683</v>
      </c>
      <c r="B911" s="72" t="s">
        <v>1247</v>
      </c>
      <c r="C911" s="73" t="s">
        <v>297</v>
      </c>
      <c r="D911" s="74">
        <v>250</v>
      </c>
      <c r="E911" s="75">
        <v>32</v>
      </c>
      <c r="F911" s="74">
        <v>8000</v>
      </c>
      <c r="G911" s="76"/>
      <c r="H911" s="25" t="e">
        <f>#REF!</f>
        <v>#REF!</v>
      </c>
      <c r="I911" s="25" t="e">
        <f>#REF!</f>
        <v>#REF!</v>
      </c>
      <c r="J911" s="25" t="e">
        <f>#REF!</f>
        <v>#REF!</v>
      </c>
      <c r="K911" s="25" t="e">
        <f>#REF!</f>
        <v>#REF!</v>
      </c>
      <c r="L911" s="25" t="e">
        <f>#REF!</f>
        <v>#REF!</v>
      </c>
      <c r="M911" s="25" t="e">
        <f>#REF!</f>
        <v>#REF!</v>
      </c>
      <c r="N911" s="25">
        <f t="shared" si="89"/>
        <v>32</v>
      </c>
      <c r="O911" s="25">
        <f t="shared" si="90"/>
        <v>8000</v>
      </c>
    </row>
    <row r="912" spans="1:15" s="26" customFormat="1" ht="13.2" x14ac:dyDescent="0.25">
      <c r="A912" s="70">
        <v>684</v>
      </c>
      <c r="B912" s="72" t="s">
        <v>1248</v>
      </c>
      <c r="C912" s="73" t="s">
        <v>297</v>
      </c>
      <c r="D912" s="74">
        <v>350</v>
      </c>
      <c r="E912" s="75">
        <v>32</v>
      </c>
      <c r="F912" s="74">
        <v>11200</v>
      </c>
      <c r="G912" s="76"/>
      <c r="H912" s="25" t="e">
        <f>#REF!</f>
        <v>#REF!</v>
      </c>
      <c r="I912" s="25" t="e">
        <f>#REF!</f>
        <v>#REF!</v>
      </c>
      <c r="J912" s="25" t="e">
        <f>#REF!</f>
        <v>#REF!</v>
      </c>
      <c r="K912" s="25" t="e">
        <f>#REF!</f>
        <v>#REF!</v>
      </c>
      <c r="L912" s="25" t="e">
        <f>#REF!</f>
        <v>#REF!</v>
      </c>
      <c r="M912" s="25" t="e">
        <f>#REF!</f>
        <v>#REF!</v>
      </c>
      <c r="N912" s="25">
        <f t="shared" si="89"/>
        <v>32</v>
      </c>
      <c r="O912" s="25">
        <f t="shared" si="90"/>
        <v>11200</v>
      </c>
    </row>
    <row r="913" spans="1:15" s="26" customFormat="1" ht="26.4" x14ac:dyDescent="0.25">
      <c r="A913" s="70">
        <v>685</v>
      </c>
      <c r="B913" s="72" t="s">
        <v>1249</v>
      </c>
      <c r="C913" s="73" t="s">
        <v>297</v>
      </c>
      <c r="D913" s="74">
        <v>1</v>
      </c>
      <c r="E913" s="75">
        <v>31</v>
      </c>
      <c r="F913" s="74">
        <v>31</v>
      </c>
      <c r="G913" s="76"/>
      <c r="H913" s="25" t="e">
        <f>#REF!</f>
        <v>#REF!</v>
      </c>
      <c r="I913" s="25" t="e">
        <f>#REF!</f>
        <v>#REF!</v>
      </c>
      <c r="J913" s="25" t="e">
        <f>#REF!</f>
        <v>#REF!</v>
      </c>
      <c r="K913" s="25" t="e">
        <f>#REF!</f>
        <v>#REF!</v>
      </c>
      <c r="L913" s="25" t="e">
        <f>#REF!</f>
        <v>#REF!</v>
      </c>
      <c r="M913" s="25" t="e">
        <f>#REF!</f>
        <v>#REF!</v>
      </c>
      <c r="N913" s="25">
        <f t="shared" si="89"/>
        <v>31</v>
      </c>
      <c r="O913" s="25">
        <f t="shared" si="90"/>
        <v>31</v>
      </c>
    </row>
    <row r="914" spans="1:15" s="26" customFormat="1" ht="13.2" x14ac:dyDescent="0.25">
      <c r="A914" s="70">
        <v>686</v>
      </c>
      <c r="B914" s="72" t="s">
        <v>1250</v>
      </c>
      <c r="C914" s="73" t="s">
        <v>408</v>
      </c>
      <c r="D914" s="74">
        <v>1</v>
      </c>
      <c r="E914" s="75"/>
      <c r="F914" s="74"/>
      <c r="G914" s="76"/>
      <c r="H914" s="25" t="e">
        <f>#REF!</f>
        <v>#REF!</v>
      </c>
      <c r="I914" s="25" t="e">
        <f>#REF!</f>
        <v>#REF!</v>
      </c>
      <c r="J914" s="25" t="e">
        <f>#REF!</f>
        <v>#REF!</v>
      </c>
      <c r="K914" s="25" t="e">
        <f>#REF!</f>
        <v>#REF!</v>
      </c>
      <c r="L914" s="25" t="e">
        <f>#REF!</f>
        <v>#REF!</v>
      </c>
      <c r="M914" s="25" t="e">
        <f>#REF!</f>
        <v>#REF!</v>
      </c>
      <c r="N914" s="25">
        <f t="shared" si="89"/>
        <v>0</v>
      </c>
      <c r="O914" s="25">
        <f t="shared" si="90"/>
        <v>0</v>
      </c>
    </row>
    <row r="915" spans="1:15" s="26" customFormat="1" ht="13.2" x14ac:dyDescent="0.25">
      <c r="A915" s="70">
        <v>687</v>
      </c>
      <c r="B915" s="72" t="s">
        <v>1251</v>
      </c>
      <c r="C915" s="73" t="s">
        <v>297</v>
      </c>
      <c r="D915" s="74">
        <v>100</v>
      </c>
      <c r="E915" s="75"/>
      <c r="F915" s="74"/>
      <c r="G915" s="76"/>
      <c r="H915" s="25" t="e">
        <f>#REF!</f>
        <v>#REF!</v>
      </c>
      <c r="I915" s="25" t="e">
        <f>#REF!</f>
        <v>#REF!</v>
      </c>
      <c r="J915" s="25" t="e">
        <f>#REF!</f>
        <v>#REF!</v>
      </c>
      <c r="K915" s="25" t="e">
        <f>#REF!</f>
        <v>#REF!</v>
      </c>
      <c r="L915" s="25" t="e">
        <f>#REF!</f>
        <v>#REF!</v>
      </c>
      <c r="M915" s="25" t="e">
        <f>#REF!</f>
        <v>#REF!</v>
      </c>
      <c r="N915" s="25">
        <f t="shared" si="89"/>
        <v>0</v>
      </c>
      <c r="O915" s="25">
        <f t="shared" si="90"/>
        <v>0</v>
      </c>
    </row>
    <row r="916" spans="1:15" s="26" customFormat="1" ht="13.2" x14ac:dyDescent="0.25">
      <c r="A916" s="70">
        <v>688</v>
      </c>
      <c r="B916" s="72" t="s">
        <v>1252</v>
      </c>
      <c r="C916" s="73" t="s">
        <v>307</v>
      </c>
      <c r="D916" s="74" t="s">
        <v>1253</v>
      </c>
      <c r="E916" s="75">
        <v>218</v>
      </c>
      <c r="F916" s="74">
        <v>14652.34</v>
      </c>
      <c r="G916" s="76"/>
      <c r="H916" s="25" t="e">
        <f>#REF!</f>
        <v>#REF!</v>
      </c>
      <c r="I916" s="25" t="e">
        <f>#REF!</f>
        <v>#REF!</v>
      </c>
      <c r="J916" s="25" t="e">
        <f>#REF!</f>
        <v>#REF!</v>
      </c>
      <c r="K916" s="25" t="e">
        <f>#REF!</f>
        <v>#REF!</v>
      </c>
      <c r="L916" s="25" t="e">
        <f>#REF!</f>
        <v>#REF!</v>
      </c>
      <c r="M916" s="25" t="e">
        <f>#REF!</f>
        <v>#REF!</v>
      </c>
      <c r="N916" s="25">
        <f t="shared" si="89"/>
        <v>218</v>
      </c>
      <c r="O916" s="25">
        <f t="shared" si="90"/>
        <v>14652.34</v>
      </c>
    </row>
    <row r="917" spans="1:15" s="26" customFormat="1" ht="13.2" x14ac:dyDescent="0.25">
      <c r="A917" s="70">
        <v>689</v>
      </c>
      <c r="B917" s="72" t="s">
        <v>1254</v>
      </c>
      <c r="C917" s="73" t="s">
        <v>297</v>
      </c>
      <c r="D917" s="74">
        <v>40</v>
      </c>
      <c r="E917" s="75">
        <v>1100</v>
      </c>
      <c r="F917" s="74">
        <v>44000</v>
      </c>
      <c r="G917" s="76"/>
      <c r="H917" s="25" t="e">
        <f>#REF!</f>
        <v>#REF!</v>
      </c>
      <c r="I917" s="25" t="e">
        <f>#REF!</f>
        <v>#REF!</v>
      </c>
      <c r="J917" s="25" t="e">
        <f>#REF!</f>
        <v>#REF!</v>
      </c>
      <c r="K917" s="25" t="e">
        <f>#REF!</f>
        <v>#REF!</v>
      </c>
      <c r="L917" s="25" t="e">
        <f>#REF!</f>
        <v>#REF!</v>
      </c>
      <c r="M917" s="25" t="e">
        <f>#REF!</f>
        <v>#REF!</v>
      </c>
      <c r="N917" s="25">
        <f t="shared" si="89"/>
        <v>1100</v>
      </c>
      <c r="O917" s="25">
        <f t="shared" si="90"/>
        <v>44000</v>
      </c>
    </row>
    <row r="918" spans="1:15" s="26" customFormat="1" ht="13.2" x14ac:dyDescent="0.25">
      <c r="A918" s="70">
        <v>690</v>
      </c>
      <c r="B918" s="72" t="s">
        <v>1255</v>
      </c>
      <c r="C918" s="73" t="s">
        <v>297</v>
      </c>
      <c r="D918" s="74">
        <v>25</v>
      </c>
      <c r="E918" s="75">
        <v>30</v>
      </c>
      <c r="F918" s="74">
        <v>750</v>
      </c>
      <c r="G918" s="76"/>
      <c r="H918" s="25" t="e">
        <f>#REF!</f>
        <v>#REF!</v>
      </c>
      <c r="I918" s="25" t="e">
        <f>#REF!</f>
        <v>#REF!</v>
      </c>
      <c r="J918" s="25" t="e">
        <f>#REF!</f>
        <v>#REF!</v>
      </c>
      <c r="K918" s="25" t="e">
        <f>#REF!</f>
        <v>#REF!</v>
      </c>
      <c r="L918" s="25" t="e">
        <f>#REF!</f>
        <v>#REF!</v>
      </c>
      <c r="M918" s="25" t="e">
        <f>#REF!</f>
        <v>#REF!</v>
      </c>
      <c r="N918" s="25">
        <f t="shared" si="89"/>
        <v>30</v>
      </c>
      <c r="O918" s="25">
        <f t="shared" si="90"/>
        <v>750</v>
      </c>
    </row>
    <row r="919" spans="1:15" s="26" customFormat="1" ht="13.2" x14ac:dyDescent="0.25">
      <c r="A919" s="70">
        <v>691</v>
      </c>
      <c r="B919" s="72" t="s">
        <v>1256</v>
      </c>
      <c r="C919" s="73" t="s">
        <v>321</v>
      </c>
      <c r="D919" s="74">
        <v>1</v>
      </c>
      <c r="E919" s="75">
        <v>406</v>
      </c>
      <c r="F919" s="74">
        <v>406</v>
      </c>
      <c r="G919" s="76"/>
      <c r="H919" s="25" t="e">
        <f>#REF!</f>
        <v>#REF!</v>
      </c>
      <c r="I919" s="25" t="e">
        <f>#REF!</f>
        <v>#REF!</v>
      </c>
      <c r="J919" s="25" t="e">
        <f>#REF!</f>
        <v>#REF!</v>
      </c>
      <c r="K919" s="25" t="e">
        <f>#REF!</f>
        <v>#REF!</v>
      </c>
      <c r="L919" s="25" t="e">
        <f>#REF!</f>
        <v>#REF!</v>
      </c>
      <c r="M919" s="25" t="e">
        <f>#REF!</f>
        <v>#REF!</v>
      </c>
      <c r="N919" s="25">
        <f t="shared" si="89"/>
        <v>406</v>
      </c>
      <c r="O919" s="25">
        <f t="shared" si="90"/>
        <v>406</v>
      </c>
    </row>
    <row r="920" spans="1:15" s="26" customFormat="1" ht="13.2" x14ac:dyDescent="0.25">
      <c r="A920" s="70">
        <v>692</v>
      </c>
      <c r="B920" s="72" t="s">
        <v>1257</v>
      </c>
      <c r="C920" s="73" t="s">
        <v>323</v>
      </c>
      <c r="D920" s="74">
        <v>1</v>
      </c>
      <c r="E920" s="75">
        <v>200</v>
      </c>
      <c r="F920" s="74">
        <v>200</v>
      </c>
      <c r="G920" s="76"/>
      <c r="H920" s="25" t="e">
        <f>#REF!</f>
        <v>#REF!</v>
      </c>
      <c r="I920" s="25" t="e">
        <f>#REF!</f>
        <v>#REF!</v>
      </c>
      <c r="J920" s="25" t="e">
        <f>#REF!</f>
        <v>#REF!</v>
      </c>
      <c r="K920" s="25" t="e">
        <f>#REF!</f>
        <v>#REF!</v>
      </c>
      <c r="L920" s="25" t="e">
        <f>#REF!</f>
        <v>#REF!</v>
      </c>
      <c r="M920" s="25" t="e">
        <f>#REF!</f>
        <v>#REF!</v>
      </c>
      <c r="N920" s="25">
        <f t="shared" si="89"/>
        <v>200</v>
      </c>
      <c r="O920" s="25">
        <f t="shared" si="90"/>
        <v>200</v>
      </c>
    </row>
    <row r="921" spans="1:15" s="26" customFormat="1" ht="13.2" x14ac:dyDescent="0.25">
      <c r="A921" s="70">
        <v>693</v>
      </c>
      <c r="B921" s="72" t="s">
        <v>1258</v>
      </c>
      <c r="C921" s="73" t="s">
        <v>408</v>
      </c>
      <c r="D921" s="74">
        <v>1</v>
      </c>
      <c r="E921" s="75">
        <v>26</v>
      </c>
      <c r="F921" s="74">
        <v>26</v>
      </c>
      <c r="G921" s="76"/>
      <c r="H921" s="25" t="e">
        <f>#REF!</f>
        <v>#REF!</v>
      </c>
      <c r="I921" s="25" t="e">
        <f>#REF!</f>
        <v>#REF!</v>
      </c>
      <c r="J921" s="25" t="e">
        <f>#REF!</f>
        <v>#REF!</v>
      </c>
      <c r="K921" s="25" t="e">
        <f>#REF!</f>
        <v>#REF!</v>
      </c>
      <c r="L921" s="25" t="e">
        <f>#REF!</f>
        <v>#REF!</v>
      </c>
      <c r="M921" s="25" t="e">
        <f>#REF!</f>
        <v>#REF!</v>
      </c>
      <c r="N921" s="25">
        <f t="shared" si="89"/>
        <v>26</v>
      </c>
      <c r="O921" s="25">
        <f t="shared" si="90"/>
        <v>26</v>
      </c>
    </row>
    <row r="922" spans="1:15" s="26" customFormat="1" ht="13.2" x14ac:dyDescent="0.25">
      <c r="A922" s="70">
        <v>694</v>
      </c>
      <c r="B922" s="72" t="s">
        <v>1259</v>
      </c>
      <c r="C922" s="73" t="s">
        <v>302</v>
      </c>
      <c r="D922" s="74">
        <v>1</v>
      </c>
      <c r="E922" s="75">
        <v>1000</v>
      </c>
      <c r="F922" s="74">
        <v>1000</v>
      </c>
      <c r="G922" s="76"/>
      <c r="H922" s="25" t="e">
        <f>#REF!</f>
        <v>#REF!</v>
      </c>
      <c r="I922" s="25" t="e">
        <f>#REF!</f>
        <v>#REF!</v>
      </c>
      <c r="J922" s="25" t="e">
        <f>#REF!</f>
        <v>#REF!</v>
      </c>
      <c r="K922" s="25" t="e">
        <f>#REF!</f>
        <v>#REF!</v>
      </c>
      <c r="L922" s="25" t="e">
        <f>#REF!</f>
        <v>#REF!</v>
      </c>
      <c r="M922" s="25" t="e">
        <f>#REF!</f>
        <v>#REF!</v>
      </c>
      <c r="N922" s="25">
        <f t="shared" si="89"/>
        <v>1000</v>
      </c>
      <c r="O922" s="25">
        <f t="shared" si="90"/>
        <v>1000</v>
      </c>
    </row>
    <row r="923" spans="1:15" s="26" customFormat="1" ht="13.2" x14ac:dyDescent="0.25">
      <c r="A923" s="70">
        <v>695</v>
      </c>
      <c r="B923" s="72" t="s">
        <v>1260</v>
      </c>
      <c r="C923" s="73" t="s">
        <v>302</v>
      </c>
      <c r="D923" s="74">
        <v>1</v>
      </c>
      <c r="E923" s="75">
        <v>520</v>
      </c>
      <c r="F923" s="74">
        <v>520</v>
      </c>
      <c r="G923" s="76"/>
      <c r="H923" s="25" t="e">
        <f>#REF!</f>
        <v>#REF!</v>
      </c>
      <c r="I923" s="25" t="e">
        <f>#REF!</f>
        <v>#REF!</v>
      </c>
      <c r="J923" s="25" t="e">
        <f>#REF!</f>
        <v>#REF!</v>
      </c>
      <c r="K923" s="25" t="e">
        <f>#REF!</f>
        <v>#REF!</v>
      </c>
      <c r="L923" s="25" t="e">
        <f>#REF!</f>
        <v>#REF!</v>
      </c>
      <c r="M923" s="25" t="e">
        <f>#REF!</f>
        <v>#REF!</v>
      </c>
      <c r="N923" s="25">
        <f t="shared" si="89"/>
        <v>520</v>
      </c>
      <c r="O923" s="25">
        <f t="shared" si="90"/>
        <v>520</v>
      </c>
    </row>
    <row r="924" spans="1:15" s="26" customFormat="1" ht="13.2" x14ac:dyDescent="0.25">
      <c r="A924" s="70">
        <v>696</v>
      </c>
      <c r="B924" s="72" t="s">
        <v>1261</v>
      </c>
      <c r="C924" s="73" t="s">
        <v>302</v>
      </c>
      <c r="D924" s="74">
        <v>1</v>
      </c>
      <c r="E924" s="75">
        <v>1000</v>
      </c>
      <c r="F924" s="74">
        <v>1000</v>
      </c>
      <c r="G924" s="76"/>
      <c r="H924" s="25" t="e">
        <f>#REF!</f>
        <v>#REF!</v>
      </c>
      <c r="I924" s="25" t="e">
        <f>#REF!</f>
        <v>#REF!</v>
      </c>
      <c r="J924" s="25" t="e">
        <f>#REF!</f>
        <v>#REF!</v>
      </c>
      <c r="K924" s="25" t="e">
        <f>#REF!</f>
        <v>#REF!</v>
      </c>
      <c r="L924" s="25" t="e">
        <f>#REF!</f>
        <v>#REF!</v>
      </c>
      <c r="M924" s="25" t="e">
        <f>#REF!</f>
        <v>#REF!</v>
      </c>
      <c r="N924" s="25">
        <f t="shared" si="89"/>
        <v>1000</v>
      </c>
      <c r="O924" s="25">
        <f t="shared" si="90"/>
        <v>1000</v>
      </c>
    </row>
    <row r="925" spans="1:15" s="17" customFormat="1" ht="13.5" customHeight="1" thickBot="1" x14ac:dyDescent="0.3"/>
    <row r="926" spans="1:15" s="17" customFormat="1" ht="26.25" customHeight="1" x14ac:dyDescent="0.25">
      <c r="A926" s="94" t="s">
        <v>139</v>
      </c>
      <c r="B926" s="88" t="s">
        <v>32</v>
      </c>
      <c r="C926" s="99" t="s">
        <v>141</v>
      </c>
      <c r="D926" s="88" t="s">
        <v>142</v>
      </c>
      <c r="E926" s="88" t="s">
        <v>293</v>
      </c>
      <c r="F926" s="88"/>
      <c r="G926" s="89" t="s">
        <v>146</v>
      </c>
    </row>
    <row r="927" spans="1:15" s="17" customFormat="1" ht="12.75" customHeight="1" x14ac:dyDescent="0.25">
      <c r="A927" s="95"/>
      <c r="B927" s="97"/>
      <c r="C927" s="100"/>
      <c r="D927" s="97"/>
      <c r="E927" s="92" t="s">
        <v>147</v>
      </c>
      <c r="F927" s="92" t="s">
        <v>148</v>
      </c>
      <c r="G927" s="90"/>
    </row>
    <row r="928" spans="1:15" s="17" customFormat="1" ht="13.5" customHeight="1" thickBot="1" x14ac:dyDescent="0.3">
      <c r="A928" s="96"/>
      <c r="B928" s="98"/>
      <c r="C928" s="101"/>
      <c r="D928" s="98"/>
      <c r="E928" s="93"/>
      <c r="F928" s="93"/>
      <c r="G928" s="91"/>
    </row>
    <row r="929" spans="1:15" s="26" customFormat="1" ht="26.4" x14ac:dyDescent="0.25">
      <c r="A929" s="70">
        <v>697</v>
      </c>
      <c r="B929" s="72" t="s">
        <v>1262</v>
      </c>
      <c r="C929" s="73" t="s">
        <v>297</v>
      </c>
      <c r="D929" s="74">
        <v>250</v>
      </c>
      <c r="E929" s="75">
        <v>30</v>
      </c>
      <c r="F929" s="74">
        <v>7500</v>
      </c>
      <c r="G929" s="76"/>
      <c r="H929" s="25" t="e">
        <f>#REF!</f>
        <v>#REF!</v>
      </c>
      <c r="I929" s="25" t="e">
        <f>#REF!</f>
        <v>#REF!</v>
      </c>
      <c r="J929" s="25" t="e">
        <f>#REF!</f>
        <v>#REF!</v>
      </c>
      <c r="K929" s="25" t="e">
        <f>#REF!</f>
        <v>#REF!</v>
      </c>
      <c r="L929" s="25" t="e">
        <f>#REF!</f>
        <v>#REF!</v>
      </c>
      <c r="M929" s="25" t="e">
        <f>#REF!</f>
        <v>#REF!</v>
      </c>
      <c r="N929" s="25">
        <f t="shared" ref="N929:N949" si="91">E929</f>
        <v>30</v>
      </c>
      <c r="O929" s="25">
        <f t="shared" ref="O929:O949" si="92">F929</f>
        <v>7500</v>
      </c>
    </row>
    <row r="930" spans="1:15" s="26" customFormat="1" ht="26.4" x14ac:dyDescent="0.25">
      <c r="A930" s="70">
        <v>698</v>
      </c>
      <c r="B930" s="72" t="s">
        <v>1263</v>
      </c>
      <c r="C930" s="73" t="s">
        <v>297</v>
      </c>
      <c r="D930" s="74">
        <v>150</v>
      </c>
      <c r="E930" s="75">
        <v>157</v>
      </c>
      <c r="F930" s="74">
        <v>23550</v>
      </c>
      <c r="G930" s="76"/>
      <c r="H930" s="25" t="e">
        <f>#REF!</f>
        <v>#REF!</v>
      </c>
      <c r="I930" s="25" t="e">
        <f>#REF!</f>
        <v>#REF!</v>
      </c>
      <c r="J930" s="25" t="e">
        <f>#REF!</f>
        <v>#REF!</v>
      </c>
      <c r="K930" s="25" t="e">
        <f>#REF!</f>
        <v>#REF!</v>
      </c>
      <c r="L930" s="25" t="e">
        <f>#REF!</f>
        <v>#REF!</v>
      </c>
      <c r="M930" s="25" t="e">
        <f>#REF!</f>
        <v>#REF!</v>
      </c>
      <c r="N930" s="25">
        <f t="shared" si="91"/>
        <v>157</v>
      </c>
      <c r="O930" s="25">
        <f t="shared" si="92"/>
        <v>23550</v>
      </c>
    </row>
    <row r="931" spans="1:15" s="26" customFormat="1" ht="13.2" x14ac:dyDescent="0.25">
      <c r="A931" s="70">
        <v>699</v>
      </c>
      <c r="B931" s="72" t="s">
        <v>1264</v>
      </c>
      <c r="C931" s="73" t="s">
        <v>302</v>
      </c>
      <c r="D931" s="74">
        <v>1</v>
      </c>
      <c r="E931" s="75">
        <v>17000</v>
      </c>
      <c r="F931" s="74">
        <v>17000</v>
      </c>
      <c r="G931" s="76"/>
      <c r="H931" s="25" t="e">
        <f>#REF!</f>
        <v>#REF!</v>
      </c>
      <c r="I931" s="25" t="e">
        <f>#REF!</f>
        <v>#REF!</v>
      </c>
      <c r="J931" s="25" t="e">
        <f>#REF!</f>
        <v>#REF!</v>
      </c>
      <c r="K931" s="25" t="e">
        <f>#REF!</f>
        <v>#REF!</v>
      </c>
      <c r="L931" s="25" t="e">
        <f>#REF!</f>
        <v>#REF!</v>
      </c>
      <c r="M931" s="25" t="e">
        <f>#REF!</f>
        <v>#REF!</v>
      </c>
      <c r="N931" s="25">
        <f t="shared" si="91"/>
        <v>17000</v>
      </c>
      <c r="O931" s="25">
        <f t="shared" si="92"/>
        <v>17000</v>
      </c>
    </row>
    <row r="932" spans="1:15" s="26" customFormat="1" ht="26.4" x14ac:dyDescent="0.25">
      <c r="A932" s="70">
        <v>700</v>
      </c>
      <c r="B932" s="72" t="s">
        <v>1265</v>
      </c>
      <c r="C932" s="73" t="s">
        <v>297</v>
      </c>
      <c r="D932" s="74">
        <v>1</v>
      </c>
      <c r="E932" s="75">
        <v>24</v>
      </c>
      <c r="F932" s="74">
        <v>24</v>
      </c>
      <c r="G932" s="76"/>
      <c r="H932" s="25" t="e">
        <f>#REF!</f>
        <v>#REF!</v>
      </c>
      <c r="I932" s="25" t="e">
        <f>#REF!</f>
        <v>#REF!</v>
      </c>
      <c r="J932" s="25" t="e">
        <f>#REF!</f>
        <v>#REF!</v>
      </c>
      <c r="K932" s="25" t="e">
        <f>#REF!</f>
        <v>#REF!</v>
      </c>
      <c r="L932" s="25" t="e">
        <f>#REF!</f>
        <v>#REF!</v>
      </c>
      <c r="M932" s="25" t="e">
        <f>#REF!</f>
        <v>#REF!</v>
      </c>
      <c r="N932" s="25">
        <f t="shared" si="91"/>
        <v>24</v>
      </c>
      <c r="O932" s="25">
        <f t="shared" si="92"/>
        <v>24</v>
      </c>
    </row>
    <row r="933" spans="1:15" s="26" customFormat="1" ht="26.4" x14ac:dyDescent="0.25">
      <c r="A933" s="70">
        <v>701</v>
      </c>
      <c r="B933" s="72" t="s">
        <v>1266</v>
      </c>
      <c r="C933" s="73" t="s">
        <v>297</v>
      </c>
      <c r="D933" s="74">
        <v>1</v>
      </c>
      <c r="E933" s="75">
        <v>29</v>
      </c>
      <c r="F933" s="74">
        <v>29</v>
      </c>
      <c r="G933" s="76"/>
      <c r="H933" s="25" t="e">
        <f>#REF!</f>
        <v>#REF!</v>
      </c>
      <c r="I933" s="25" t="e">
        <f>#REF!</f>
        <v>#REF!</v>
      </c>
      <c r="J933" s="25" t="e">
        <f>#REF!</f>
        <v>#REF!</v>
      </c>
      <c r="K933" s="25" t="e">
        <f>#REF!</f>
        <v>#REF!</v>
      </c>
      <c r="L933" s="25" t="e">
        <f>#REF!</f>
        <v>#REF!</v>
      </c>
      <c r="M933" s="25" t="e">
        <f>#REF!</f>
        <v>#REF!</v>
      </c>
      <c r="N933" s="25">
        <f t="shared" si="91"/>
        <v>29</v>
      </c>
      <c r="O933" s="25">
        <f t="shared" si="92"/>
        <v>29</v>
      </c>
    </row>
    <row r="934" spans="1:15" s="26" customFormat="1" ht="13.2" x14ac:dyDescent="0.25">
      <c r="A934" s="70">
        <v>702</v>
      </c>
      <c r="B934" s="72" t="s">
        <v>1267</v>
      </c>
      <c r="C934" s="73" t="s">
        <v>302</v>
      </c>
      <c r="D934" s="74">
        <v>1</v>
      </c>
      <c r="E934" s="75">
        <v>400</v>
      </c>
      <c r="F934" s="74">
        <v>400</v>
      </c>
      <c r="G934" s="76"/>
      <c r="H934" s="25" t="e">
        <f>#REF!</f>
        <v>#REF!</v>
      </c>
      <c r="I934" s="25" t="e">
        <f>#REF!</f>
        <v>#REF!</v>
      </c>
      <c r="J934" s="25" t="e">
        <f>#REF!</f>
        <v>#REF!</v>
      </c>
      <c r="K934" s="25" t="e">
        <f>#REF!</f>
        <v>#REF!</v>
      </c>
      <c r="L934" s="25" t="e">
        <f>#REF!</f>
        <v>#REF!</v>
      </c>
      <c r="M934" s="25" t="e">
        <f>#REF!</f>
        <v>#REF!</v>
      </c>
      <c r="N934" s="25">
        <f t="shared" si="91"/>
        <v>400</v>
      </c>
      <c r="O934" s="25">
        <f t="shared" si="92"/>
        <v>400</v>
      </c>
    </row>
    <row r="935" spans="1:15" s="26" customFormat="1" ht="26.4" x14ac:dyDescent="0.25">
      <c r="A935" s="70">
        <v>703</v>
      </c>
      <c r="B935" s="72" t="s">
        <v>1268</v>
      </c>
      <c r="C935" s="73" t="s">
        <v>305</v>
      </c>
      <c r="D935" s="74">
        <v>1</v>
      </c>
      <c r="E935" s="75"/>
      <c r="F935" s="74"/>
      <c r="G935" s="76"/>
      <c r="H935" s="25" t="e">
        <f>#REF!</f>
        <v>#REF!</v>
      </c>
      <c r="I935" s="25" t="e">
        <f>#REF!</f>
        <v>#REF!</v>
      </c>
      <c r="J935" s="25" t="e">
        <f>#REF!</f>
        <v>#REF!</v>
      </c>
      <c r="K935" s="25" t="e">
        <f>#REF!</f>
        <v>#REF!</v>
      </c>
      <c r="L935" s="25" t="e">
        <f>#REF!</f>
        <v>#REF!</v>
      </c>
      <c r="M935" s="25" t="e">
        <f>#REF!</f>
        <v>#REF!</v>
      </c>
      <c r="N935" s="25">
        <f t="shared" si="91"/>
        <v>0</v>
      </c>
      <c r="O935" s="25">
        <f t="shared" si="92"/>
        <v>0</v>
      </c>
    </row>
    <row r="936" spans="1:15" s="26" customFormat="1" ht="26.4" x14ac:dyDescent="0.25">
      <c r="A936" s="70">
        <v>704</v>
      </c>
      <c r="B936" s="72" t="s">
        <v>1269</v>
      </c>
      <c r="C936" s="73" t="s">
        <v>305</v>
      </c>
      <c r="D936" s="74">
        <v>1</v>
      </c>
      <c r="E936" s="75">
        <v>87000</v>
      </c>
      <c r="F936" s="74">
        <v>87000</v>
      </c>
      <c r="G936" s="76"/>
      <c r="H936" s="25" t="e">
        <f>#REF!</f>
        <v>#REF!</v>
      </c>
      <c r="I936" s="25" t="e">
        <f>#REF!</f>
        <v>#REF!</v>
      </c>
      <c r="J936" s="25" t="e">
        <f>#REF!</f>
        <v>#REF!</v>
      </c>
      <c r="K936" s="25" t="e">
        <f>#REF!</f>
        <v>#REF!</v>
      </c>
      <c r="L936" s="25" t="e">
        <f>#REF!</f>
        <v>#REF!</v>
      </c>
      <c r="M936" s="25" t="e">
        <f>#REF!</f>
        <v>#REF!</v>
      </c>
      <c r="N936" s="25">
        <f t="shared" si="91"/>
        <v>87000</v>
      </c>
      <c r="O936" s="25">
        <f t="shared" si="92"/>
        <v>87000</v>
      </c>
    </row>
    <row r="937" spans="1:15" s="26" customFormat="1" ht="13.2" x14ac:dyDescent="0.25">
      <c r="A937" s="70">
        <v>705</v>
      </c>
      <c r="B937" s="72" t="s">
        <v>1270</v>
      </c>
      <c r="C937" s="73" t="s">
        <v>305</v>
      </c>
      <c r="D937" s="74">
        <v>1</v>
      </c>
      <c r="E937" s="75"/>
      <c r="F937" s="74"/>
      <c r="G937" s="76"/>
      <c r="H937" s="25" t="e">
        <f>#REF!</f>
        <v>#REF!</v>
      </c>
      <c r="I937" s="25" t="e">
        <f>#REF!</f>
        <v>#REF!</v>
      </c>
      <c r="J937" s="25" t="e">
        <f>#REF!</f>
        <v>#REF!</v>
      </c>
      <c r="K937" s="25" t="e">
        <f>#REF!</f>
        <v>#REF!</v>
      </c>
      <c r="L937" s="25" t="e">
        <f>#REF!</f>
        <v>#REF!</v>
      </c>
      <c r="M937" s="25" t="e">
        <f>#REF!</f>
        <v>#REF!</v>
      </c>
      <c r="N937" s="25">
        <f t="shared" si="91"/>
        <v>0</v>
      </c>
      <c r="O937" s="25">
        <f t="shared" si="92"/>
        <v>0</v>
      </c>
    </row>
    <row r="938" spans="1:15" s="26" customFormat="1" ht="13.2" x14ac:dyDescent="0.25">
      <c r="A938" s="70">
        <v>706</v>
      </c>
      <c r="B938" s="72" t="s">
        <v>1271</v>
      </c>
      <c r="C938" s="73" t="s">
        <v>305</v>
      </c>
      <c r="D938" s="74">
        <v>1</v>
      </c>
      <c r="E938" s="75"/>
      <c r="F938" s="74"/>
      <c r="G938" s="76"/>
      <c r="H938" s="25" t="e">
        <f>#REF!</f>
        <v>#REF!</v>
      </c>
      <c r="I938" s="25" t="e">
        <f>#REF!</f>
        <v>#REF!</v>
      </c>
      <c r="J938" s="25" t="e">
        <f>#REF!</f>
        <v>#REF!</v>
      </c>
      <c r="K938" s="25" t="e">
        <f>#REF!</f>
        <v>#REF!</v>
      </c>
      <c r="L938" s="25" t="e">
        <f>#REF!</f>
        <v>#REF!</v>
      </c>
      <c r="M938" s="25" t="e">
        <f>#REF!</f>
        <v>#REF!</v>
      </c>
      <c r="N938" s="25">
        <f t="shared" si="91"/>
        <v>0</v>
      </c>
      <c r="O938" s="25">
        <f t="shared" si="92"/>
        <v>0</v>
      </c>
    </row>
    <row r="939" spans="1:15" s="26" customFormat="1" ht="26.4" x14ac:dyDescent="0.25">
      <c r="A939" s="70">
        <v>707</v>
      </c>
      <c r="B939" s="72" t="s">
        <v>1272</v>
      </c>
      <c r="C939" s="73" t="s">
        <v>305</v>
      </c>
      <c r="D939" s="74">
        <v>1</v>
      </c>
      <c r="E939" s="75">
        <v>50</v>
      </c>
      <c r="F939" s="74">
        <v>50</v>
      </c>
      <c r="G939" s="76"/>
      <c r="H939" s="25" t="e">
        <f>#REF!</f>
        <v>#REF!</v>
      </c>
      <c r="I939" s="25" t="e">
        <f>#REF!</f>
        <v>#REF!</v>
      </c>
      <c r="J939" s="25" t="e">
        <f>#REF!</f>
        <v>#REF!</v>
      </c>
      <c r="K939" s="25" t="e">
        <f>#REF!</f>
        <v>#REF!</v>
      </c>
      <c r="L939" s="25" t="e">
        <f>#REF!</f>
        <v>#REF!</v>
      </c>
      <c r="M939" s="25" t="e">
        <f>#REF!</f>
        <v>#REF!</v>
      </c>
      <c r="N939" s="25">
        <f t="shared" si="91"/>
        <v>50</v>
      </c>
      <c r="O939" s="25">
        <f t="shared" si="92"/>
        <v>50</v>
      </c>
    </row>
    <row r="940" spans="1:15" s="26" customFormat="1" ht="13.2" x14ac:dyDescent="0.25">
      <c r="A940" s="70">
        <v>708</v>
      </c>
      <c r="B940" s="72" t="s">
        <v>1273</v>
      </c>
      <c r="C940" s="73" t="s">
        <v>302</v>
      </c>
      <c r="D940" s="74" t="s">
        <v>1274</v>
      </c>
      <c r="E940" s="75"/>
      <c r="F940" s="74"/>
      <c r="G940" s="76"/>
      <c r="H940" s="25" t="e">
        <f>#REF!</f>
        <v>#REF!</v>
      </c>
      <c r="I940" s="25" t="e">
        <f>#REF!</f>
        <v>#REF!</v>
      </c>
      <c r="J940" s="25" t="e">
        <f>#REF!</f>
        <v>#REF!</v>
      </c>
      <c r="K940" s="25" t="e">
        <f>#REF!</f>
        <v>#REF!</v>
      </c>
      <c r="L940" s="25" t="e">
        <f>#REF!</f>
        <v>#REF!</v>
      </c>
      <c r="M940" s="25" t="e">
        <f>#REF!</f>
        <v>#REF!</v>
      </c>
      <c r="N940" s="25">
        <f t="shared" si="91"/>
        <v>0</v>
      </c>
      <c r="O940" s="25">
        <f t="shared" si="92"/>
        <v>0</v>
      </c>
    </row>
    <row r="941" spans="1:15" s="26" customFormat="1" ht="13.2" x14ac:dyDescent="0.25">
      <c r="A941" s="70">
        <v>709</v>
      </c>
      <c r="B941" s="72" t="s">
        <v>1275</v>
      </c>
      <c r="C941" s="73" t="s">
        <v>297</v>
      </c>
      <c r="D941" s="74">
        <v>1</v>
      </c>
      <c r="E941" s="75">
        <v>5</v>
      </c>
      <c r="F941" s="74">
        <v>5</v>
      </c>
      <c r="G941" s="76"/>
      <c r="H941" s="25" t="e">
        <f>#REF!</f>
        <v>#REF!</v>
      </c>
      <c r="I941" s="25" t="e">
        <f>#REF!</f>
        <v>#REF!</v>
      </c>
      <c r="J941" s="25" t="e">
        <f>#REF!</f>
        <v>#REF!</v>
      </c>
      <c r="K941" s="25" t="e">
        <f>#REF!</f>
        <v>#REF!</v>
      </c>
      <c r="L941" s="25" t="e">
        <f>#REF!</f>
        <v>#REF!</v>
      </c>
      <c r="M941" s="25" t="e">
        <f>#REF!</f>
        <v>#REF!</v>
      </c>
      <c r="N941" s="25">
        <f t="shared" si="91"/>
        <v>5</v>
      </c>
      <c r="O941" s="25">
        <f t="shared" si="92"/>
        <v>5</v>
      </c>
    </row>
    <row r="942" spans="1:15" s="26" customFormat="1" ht="13.2" x14ac:dyDescent="0.25">
      <c r="A942" s="70">
        <v>710</v>
      </c>
      <c r="B942" s="72" t="s">
        <v>1276</v>
      </c>
      <c r="C942" s="73" t="s">
        <v>1277</v>
      </c>
      <c r="D942" s="74">
        <v>220</v>
      </c>
      <c r="E942" s="75">
        <v>61</v>
      </c>
      <c r="F942" s="74">
        <v>13420</v>
      </c>
      <c r="G942" s="76"/>
      <c r="H942" s="25" t="e">
        <f>#REF!</f>
        <v>#REF!</v>
      </c>
      <c r="I942" s="25" t="e">
        <f>#REF!</f>
        <v>#REF!</v>
      </c>
      <c r="J942" s="25" t="e">
        <f>#REF!</f>
        <v>#REF!</v>
      </c>
      <c r="K942" s="25" t="e">
        <f>#REF!</f>
        <v>#REF!</v>
      </c>
      <c r="L942" s="25" t="e">
        <f>#REF!</f>
        <v>#REF!</v>
      </c>
      <c r="M942" s="25" t="e">
        <f>#REF!</f>
        <v>#REF!</v>
      </c>
      <c r="N942" s="25">
        <f t="shared" si="91"/>
        <v>61</v>
      </c>
      <c r="O942" s="25">
        <f t="shared" si="92"/>
        <v>13420</v>
      </c>
    </row>
    <row r="943" spans="1:15" s="26" customFormat="1" ht="13.2" x14ac:dyDescent="0.25">
      <c r="A943" s="70">
        <v>711</v>
      </c>
      <c r="B943" s="72" t="s">
        <v>1278</v>
      </c>
      <c r="C943" s="73" t="s">
        <v>305</v>
      </c>
      <c r="D943" s="74">
        <v>1</v>
      </c>
      <c r="E943" s="75">
        <v>8000</v>
      </c>
      <c r="F943" s="74">
        <v>8000</v>
      </c>
      <c r="G943" s="76"/>
      <c r="H943" s="25" t="e">
        <f>#REF!</f>
        <v>#REF!</v>
      </c>
      <c r="I943" s="25" t="e">
        <f>#REF!</f>
        <v>#REF!</v>
      </c>
      <c r="J943" s="25" t="e">
        <f>#REF!</f>
        <v>#REF!</v>
      </c>
      <c r="K943" s="25" t="e">
        <f>#REF!</f>
        <v>#REF!</v>
      </c>
      <c r="L943" s="25" t="e">
        <f>#REF!</f>
        <v>#REF!</v>
      </c>
      <c r="M943" s="25" t="e">
        <f>#REF!</f>
        <v>#REF!</v>
      </c>
      <c r="N943" s="25">
        <f t="shared" si="91"/>
        <v>8000</v>
      </c>
      <c r="O943" s="25">
        <f t="shared" si="92"/>
        <v>8000</v>
      </c>
    </row>
    <row r="944" spans="1:15" s="26" customFormat="1" ht="13.2" x14ac:dyDescent="0.25">
      <c r="A944" s="70">
        <v>712</v>
      </c>
      <c r="B944" s="72" t="s">
        <v>1279</v>
      </c>
      <c r="C944" s="73" t="s">
        <v>305</v>
      </c>
      <c r="D944" s="74">
        <v>1</v>
      </c>
      <c r="E944" s="75">
        <v>600</v>
      </c>
      <c r="F944" s="74">
        <v>600</v>
      </c>
      <c r="G944" s="76"/>
      <c r="H944" s="25" t="e">
        <f>#REF!</f>
        <v>#REF!</v>
      </c>
      <c r="I944" s="25" t="e">
        <f>#REF!</f>
        <v>#REF!</v>
      </c>
      <c r="J944" s="25" t="e">
        <f>#REF!</f>
        <v>#REF!</v>
      </c>
      <c r="K944" s="25" t="e">
        <f>#REF!</f>
        <v>#REF!</v>
      </c>
      <c r="L944" s="25" t="e">
        <f>#REF!</f>
        <v>#REF!</v>
      </c>
      <c r="M944" s="25" t="e">
        <f>#REF!</f>
        <v>#REF!</v>
      </c>
      <c r="N944" s="25">
        <f t="shared" si="91"/>
        <v>600</v>
      </c>
      <c r="O944" s="25">
        <f t="shared" si="92"/>
        <v>600</v>
      </c>
    </row>
    <row r="945" spans="1:15" s="26" customFormat="1" ht="26.4" x14ac:dyDescent="0.25">
      <c r="A945" s="70">
        <v>713</v>
      </c>
      <c r="B945" s="72" t="s">
        <v>1280</v>
      </c>
      <c r="C945" s="73" t="s">
        <v>1277</v>
      </c>
      <c r="D945" s="74">
        <v>400</v>
      </c>
      <c r="E945" s="75">
        <v>72</v>
      </c>
      <c r="F945" s="74">
        <v>28800</v>
      </c>
      <c r="G945" s="76"/>
      <c r="H945" s="25" t="e">
        <f>#REF!</f>
        <v>#REF!</v>
      </c>
      <c r="I945" s="25" t="e">
        <f>#REF!</f>
        <v>#REF!</v>
      </c>
      <c r="J945" s="25" t="e">
        <f>#REF!</f>
        <v>#REF!</v>
      </c>
      <c r="K945" s="25" t="e">
        <f>#REF!</f>
        <v>#REF!</v>
      </c>
      <c r="L945" s="25" t="e">
        <f>#REF!</f>
        <v>#REF!</v>
      </c>
      <c r="M945" s="25" t="e">
        <f>#REF!</f>
        <v>#REF!</v>
      </c>
      <c r="N945" s="25">
        <f t="shared" si="91"/>
        <v>72</v>
      </c>
      <c r="O945" s="25">
        <f t="shared" si="92"/>
        <v>28800</v>
      </c>
    </row>
    <row r="946" spans="1:15" s="26" customFormat="1" ht="13.2" x14ac:dyDescent="0.25">
      <c r="A946" s="70">
        <v>714</v>
      </c>
      <c r="B946" s="72" t="s">
        <v>1281</v>
      </c>
      <c r="C946" s="73" t="s">
        <v>297</v>
      </c>
      <c r="D946" s="74">
        <v>200</v>
      </c>
      <c r="E946" s="75">
        <v>160</v>
      </c>
      <c r="F946" s="74">
        <v>32000</v>
      </c>
      <c r="G946" s="76"/>
      <c r="H946" s="25" t="e">
        <f>#REF!</f>
        <v>#REF!</v>
      </c>
      <c r="I946" s="25" t="e">
        <f>#REF!</f>
        <v>#REF!</v>
      </c>
      <c r="J946" s="25" t="e">
        <f>#REF!</f>
        <v>#REF!</v>
      </c>
      <c r="K946" s="25" t="e">
        <f>#REF!</f>
        <v>#REF!</v>
      </c>
      <c r="L946" s="25" t="e">
        <f>#REF!</f>
        <v>#REF!</v>
      </c>
      <c r="M946" s="25" t="e">
        <f>#REF!</f>
        <v>#REF!</v>
      </c>
      <c r="N946" s="25">
        <f t="shared" si="91"/>
        <v>160</v>
      </c>
      <c r="O946" s="25">
        <f t="shared" si="92"/>
        <v>32000</v>
      </c>
    </row>
    <row r="947" spans="1:15" s="26" customFormat="1" ht="13.2" x14ac:dyDescent="0.25">
      <c r="A947" s="70">
        <v>715</v>
      </c>
      <c r="B947" s="72" t="s">
        <v>1282</v>
      </c>
      <c r="C947" s="73" t="s">
        <v>297</v>
      </c>
      <c r="D947" s="74">
        <v>900</v>
      </c>
      <c r="E947" s="75">
        <v>150</v>
      </c>
      <c r="F947" s="74">
        <v>135000</v>
      </c>
      <c r="G947" s="76"/>
      <c r="H947" s="25" t="e">
        <f>#REF!</f>
        <v>#REF!</v>
      </c>
      <c r="I947" s="25" t="e">
        <f>#REF!</f>
        <v>#REF!</v>
      </c>
      <c r="J947" s="25" t="e">
        <f>#REF!</f>
        <v>#REF!</v>
      </c>
      <c r="K947" s="25" t="e">
        <f>#REF!</f>
        <v>#REF!</v>
      </c>
      <c r="L947" s="25" t="e">
        <f>#REF!</f>
        <v>#REF!</v>
      </c>
      <c r="M947" s="25" t="e">
        <f>#REF!</f>
        <v>#REF!</v>
      </c>
      <c r="N947" s="25">
        <f t="shared" si="91"/>
        <v>150</v>
      </c>
      <c r="O947" s="25">
        <f t="shared" si="92"/>
        <v>135000</v>
      </c>
    </row>
    <row r="948" spans="1:15" s="26" customFormat="1" ht="13.2" x14ac:dyDescent="0.25">
      <c r="A948" s="70">
        <v>716</v>
      </c>
      <c r="B948" s="72" t="s">
        <v>1283</v>
      </c>
      <c r="C948" s="73" t="s">
        <v>326</v>
      </c>
      <c r="D948" s="74">
        <v>1</v>
      </c>
      <c r="E948" s="75">
        <v>50</v>
      </c>
      <c r="F948" s="74">
        <v>50</v>
      </c>
      <c r="G948" s="76"/>
      <c r="H948" s="25" t="e">
        <f>#REF!</f>
        <v>#REF!</v>
      </c>
      <c r="I948" s="25" t="e">
        <f>#REF!</f>
        <v>#REF!</v>
      </c>
      <c r="J948" s="25" t="e">
        <f>#REF!</f>
        <v>#REF!</v>
      </c>
      <c r="K948" s="25" t="e">
        <f>#REF!</f>
        <v>#REF!</v>
      </c>
      <c r="L948" s="25" t="e">
        <f>#REF!</f>
        <v>#REF!</v>
      </c>
      <c r="M948" s="25" t="e">
        <f>#REF!</f>
        <v>#REF!</v>
      </c>
      <c r="N948" s="25">
        <f t="shared" si="91"/>
        <v>50</v>
      </c>
      <c r="O948" s="25">
        <f t="shared" si="92"/>
        <v>50</v>
      </c>
    </row>
    <row r="949" spans="1:15" s="26" customFormat="1" ht="13.2" x14ac:dyDescent="0.25">
      <c r="A949" s="70">
        <v>717</v>
      </c>
      <c r="B949" s="72" t="s">
        <v>1284</v>
      </c>
      <c r="C949" s="73" t="s">
        <v>326</v>
      </c>
      <c r="D949" s="74">
        <v>1</v>
      </c>
      <c r="E949" s="75">
        <v>24</v>
      </c>
      <c r="F949" s="74">
        <v>24</v>
      </c>
      <c r="G949" s="76"/>
      <c r="H949" s="25" t="e">
        <f>#REF!</f>
        <v>#REF!</v>
      </c>
      <c r="I949" s="25" t="e">
        <f>#REF!</f>
        <v>#REF!</v>
      </c>
      <c r="J949" s="25" t="e">
        <f>#REF!</f>
        <v>#REF!</v>
      </c>
      <c r="K949" s="25" t="e">
        <f>#REF!</f>
        <v>#REF!</v>
      </c>
      <c r="L949" s="25" t="e">
        <f>#REF!</f>
        <v>#REF!</v>
      </c>
      <c r="M949" s="25" t="e">
        <f>#REF!</f>
        <v>#REF!</v>
      </c>
      <c r="N949" s="25">
        <f t="shared" si="91"/>
        <v>24</v>
      </c>
      <c r="O949" s="25">
        <f t="shared" si="92"/>
        <v>24</v>
      </c>
    </row>
    <row r="950" spans="1:15" s="17" customFormat="1" ht="13.5" customHeight="1" thickBot="1" x14ac:dyDescent="0.3"/>
    <row r="951" spans="1:15" s="17" customFormat="1" ht="26.25" customHeight="1" x14ac:dyDescent="0.25">
      <c r="A951" s="94" t="s">
        <v>139</v>
      </c>
      <c r="B951" s="88" t="s">
        <v>32</v>
      </c>
      <c r="C951" s="99" t="s">
        <v>141</v>
      </c>
      <c r="D951" s="88" t="s">
        <v>142</v>
      </c>
      <c r="E951" s="88" t="s">
        <v>293</v>
      </c>
      <c r="F951" s="88"/>
      <c r="G951" s="89" t="s">
        <v>146</v>
      </c>
    </row>
    <row r="952" spans="1:15" s="17" customFormat="1" ht="12.75" customHeight="1" x14ac:dyDescent="0.25">
      <c r="A952" s="95"/>
      <c r="B952" s="97"/>
      <c r="C952" s="100"/>
      <c r="D952" s="97"/>
      <c r="E952" s="92" t="s">
        <v>147</v>
      </c>
      <c r="F952" s="92" t="s">
        <v>148</v>
      </c>
      <c r="G952" s="90"/>
    </row>
    <row r="953" spans="1:15" s="17" customFormat="1" ht="13.5" customHeight="1" thickBot="1" x14ac:dyDescent="0.3">
      <c r="A953" s="96"/>
      <c r="B953" s="98"/>
      <c r="C953" s="101"/>
      <c r="D953" s="98"/>
      <c r="E953" s="93"/>
      <c r="F953" s="93"/>
      <c r="G953" s="91"/>
    </row>
    <row r="954" spans="1:15" s="26" customFormat="1" ht="26.4" x14ac:dyDescent="0.25">
      <c r="A954" s="70">
        <v>718</v>
      </c>
      <c r="B954" s="72" t="s">
        <v>1285</v>
      </c>
      <c r="C954" s="73" t="s">
        <v>305</v>
      </c>
      <c r="D954" s="74" t="s">
        <v>1286</v>
      </c>
      <c r="E954" s="75">
        <v>108</v>
      </c>
      <c r="F954" s="74">
        <v>326.16000000000003</v>
      </c>
      <c r="G954" s="76"/>
      <c r="H954" s="25" t="e">
        <f>#REF!</f>
        <v>#REF!</v>
      </c>
      <c r="I954" s="25" t="e">
        <f>#REF!</f>
        <v>#REF!</v>
      </c>
      <c r="J954" s="25" t="e">
        <f>#REF!</f>
        <v>#REF!</v>
      </c>
      <c r="K954" s="25" t="e">
        <f>#REF!</f>
        <v>#REF!</v>
      </c>
      <c r="L954" s="25" t="e">
        <f>#REF!</f>
        <v>#REF!</v>
      </c>
      <c r="M954" s="25" t="e">
        <f>#REF!</f>
        <v>#REF!</v>
      </c>
      <c r="N954" s="25">
        <f t="shared" ref="N954:N969" si="93">E954</f>
        <v>108</v>
      </c>
      <c r="O954" s="25">
        <f t="shared" ref="O954:O969" si="94">F954</f>
        <v>326.16000000000003</v>
      </c>
    </row>
    <row r="955" spans="1:15" s="26" customFormat="1" ht="26.4" x14ac:dyDescent="0.25">
      <c r="A955" s="70">
        <v>719</v>
      </c>
      <c r="B955" s="72" t="s">
        <v>1287</v>
      </c>
      <c r="C955" s="73" t="s">
        <v>326</v>
      </c>
      <c r="D955" s="74">
        <v>1</v>
      </c>
      <c r="E955" s="75">
        <v>20</v>
      </c>
      <c r="F955" s="74">
        <v>20</v>
      </c>
      <c r="G955" s="76"/>
      <c r="H955" s="25" t="e">
        <f>#REF!</f>
        <v>#REF!</v>
      </c>
      <c r="I955" s="25" t="e">
        <f>#REF!</f>
        <v>#REF!</v>
      </c>
      <c r="J955" s="25" t="e">
        <f>#REF!</f>
        <v>#REF!</v>
      </c>
      <c r="K955" s="25" t="e">
        <f>#REF!</f>
        <v>#REF!</v>
      </c>
      <c r="L955" s="25" t="e">
        <f>#REF!</f>
        <v>#REF!</v>
      </c>
      <c r="M955" s="25" t="e">
        <f>#REF!</f>
        <v>#REF!</v>
      </c>
      <c r="N955" s="25">
        <f t="shared" si="93"/>
        <v>20</v>
      </c>
      <c r="O955" s="25">
        <f t="shared" si="94"/>
        <v>20</v>
      </c>
    </row>
    <row r="956" spans="1:15" s="26" customFormat="1" ht="26.4" x14ac:dyDescent="0.25">
      <c r="A956" s="70">
        <v>720</v>
      </c>
      <c r="B956" s="72" t="s">
        <v>1288</v>
      </c>
      <c r="C956" s="73" t="s">
        <v>305</v>
      </c>
      <c r="D956" s="74">
        <v>492</v>
      </c>
      <c r="E956" s="75">
        <v>1</v>
      </c>
      <c r="F956" s="74">
        <v>492</v>
      </c>
      <c r="G956" s="76"/>
      <c r="H956" s="25" t="e">
        <f>#REF!</f>
        <v>#REF!</v>
      </c>
      <c r="I956" s="25" t="e">
        <f>#REF!</f>
        <v>#REF!</v>
      </c>
      <c r="J956" s="25" t="e">
        <f>#REF!</f>
        <v>#REF!</v>
      </c>
      <c r="K956" s="25" t="e">
        <f>#REF!</f>
        <v>#REF!</v>
      </c>
      <c r="L956" s="25" t="e">
        <f>#REF!</f>
        <v>#REF!</v>
      </c>
      <c r="M956" s="25" t="e">
        <f>#REF!</f>
        <v>#REF!</v>
      </c>
      <c r="N956" s="25">
        <f t="shared" si="93"/>
        <v>1</v>
      </c>
      <c r="O956" s="25">
        <f t="shared" si="94"/>
        <v>492</v>
      </c>
    </row>
    <row r="957" spans="1:15" s="26" customFormat="1" ht="13.2" x14ac:dyDescent="0.25">
      <c r="A957" s="70">
        <v>721</v>
      </c>
      <c r="B957" s="72" t="s">
        <v>1289</v>
      </c>
      <c r="C957" s="73" t="s">
        <v>305</v>
      </c>
      <c r="D957" s="74">
        <v>30</v>
      </c>
      <c r="E957" s="75">
        <v>100</v>
      </c>
      <c r="F957" s="74">
        <v>3000</v>
      </c>
      <c r="G957" s="76"/>
      <c r="H957" s="25" t="e">
        <f>#REF!</f>
        <v>#REF!</v>
      </c>
      <c r="I957" s="25" t="e">
        <f>#REF!</f>
        <v>#REF!</v>
      </c>
      <c r="J957" s="25" t="e">
        <f>#REF!</f>
        <v>#REF!</v>
      </c>
      <c r="K957" s="25" t="e">
        <f>#REF!</f>
        <v>#REF!</v>
      </c>
      <c r="L957" s="25" t="e">
        <f>#REF!</f>
        <v>#REF!</v>
      </c>
      <c r="M957" s="25" t="e">
        <f>#REF!</f>
        <v>#REF!</v>
      </c>
      <c r="N957" s="25">
        <f t="shared" si="93"/>
        <v>100</v>
      </c>
      <c r="O957" s="25">
        <f t="shared" si="94"/>
        <v>3000</v>
      </c>
    </row>
    <row r="958" spans="1:15" s="26" customFormat="1" ht="13.2" x14ac:dyDescent="0.25">
      <c r="A958" s="70">
        <v>722</v>
      </c>
      <c r="B958" s="72" t="s">
        <v>1290</v>
      </c>
      <c r="C958" s="73" t="s">
        <v>346</v>
      </c>
      <c r="D958" s="74">
        <v>250</v>
      </c>
      <c r="E958" s="75">
        <v>15</v>
      </c>
      <c r="F958" s="74">
        <v>3750</v>
      </c>
      <c r="G958" s="76"/>
      <c r="H958" s="25" t="e">
        <f>#REF!</f>
        <v>#REF!</v>
      </c>
      <c r="I958" s="25" t="e">
        <f>#REF!</f>
        <v>#REF!</v>
      </c>
      <c r="J958" s="25" t="e">
        <f>#REF!</f>
        <v>#REF!</v>
      </c>
      <c r="K958" s="25" t="e">
        <f>#REF!</f>
        <v>#REF!</v>
      </c>
      <c r="L958" s="25" t="e">
        <f>#REF!</f>
        <v>#REF!</v>
      </c>
      <c r="M958" s="25" t="e">
        <f>#REF!</f>
        <v>#REF!</v>
      </c>
      <c r="N958" s="25">
        <f t="shared" si="93"/>
        <v>15</v>
      </c>
      <c r="O958" s="25">
        <f t="shared" si="94"/>
        <v>3750</v>
      </c>
    </row>
    <row r="959" spans="1:15" s="26" customFormat="1" ht="13.2" x14ac:dyDescent="0.25">
      <c r="A959" s="70">
        <v>723</v>
      </c>
      <c r="B959" s="72" t="s">
        <v>1291</v>
      </c>
      <c r="C959" s="73" t="s">
        <v>697</v>
      </c>
      <c r="D959" s="74">
        <v>1</v>
      </c>
      <c r="E959" s="75"/>
      <c r="F959" s="74"/>
      <c r="G959" s="76"/>
      <c r="H959" s="25" t="e">
        <f>#REF!</f>
        <v>#REF!</v>
      </c>
      <c r="I959" s="25" t="e">
        <f>#REF!</f>
        <v>#REF!</v>
      </c>
      <c r="J959" s="25" t="e">
        <f>#REF!</f>
        <v>#REF!</v>
      </c>
      <c r="K959" s="25" t="e">
        <f>#REF!</f>
        <v>#REF!</v>
      </c>
      <c r="L959" s="25" t="e">
        <f>#REF!</f>
        <v>#REF!</v>
      </c>
      <c r="M959" s="25" t="e">
        <f>#REF!</f>
        <v>#REF!</v>
      </c>
      <c r="N959" s="25">
        <f t="shared" si="93"/>
        <v>0</v>
      </c>
      <c r="O959" s="25">
        <f t="shared" si="94"/>
        <v>0</v>
      </c>
    </row>
    <row r="960" spans="1:15" s="26" customFormat="1" ht="26.4" x14ac:dyDescent="0.25">
      <c r="A960" s="70">
        <v>724</v>
      </c>
      <c r="B960" s="72" t="s">
        <v>1292</v>
      </c>
      <c r="C960" s="73" t="s">
        <v>297</v>
      </c>
      <c r="D960" s="74">
        <v>450</v>
      </c>
      <c r="E960" s="75">
        <v>205</v>
      </c>
      <c r="F960" s="74">
        <v>92250</v>
      </c>
      <c r="G960" s="76"/>
      <c r="H960" s="25" t="e">
        <f>#REF!</f>
        <v>#REF!</v>
      </c>
      <c r="I960" s="25" t="e">
        <f>#REF!</f>
        <v>#REF!</v>
      </c>
      <c r="J960" s="25" t="e">
        <f>#REF!</f>
        <v>#REF!</v>
      </c>
      <c r="K960" s="25" t="e">
        <f>#REF!</f>
        <v>#REF!</v>
      </c>
      <c r="L960" s="25" t="e">
        <f>#REF!</f>
        <v>#REF!</v>
      </c>
      <c r="M960" s="25" t="e">
        <f>#REF!</f>
        <v>#REF!</v>
      </c>
      <c r="N960" s="25">
        <f t="shared" si="93"/>
        <v>205</v>
      </c>
      <c r="O960" s="25">
        <f t="shared" si="94"/>
        <v>92250</v>
      </c>
    </row>
    <row r="961" spans="1:15" s="26" customFormat="1" ht="39.6" x14ac:dyDescent="0.25">
      <c r="A961" s="70">
        <v>725</v>
      </c>
      <c r="B961" s="72" t="s">
        <v>1293</v>
      </c>
      <c r="C961" s="73" t="s">
        <v>357</v>
      </c>
      <c r="D961" s="74" t="s">
        <v>1027</v>
      </c>
      <c r="E961" s="75">
        <v>1</v>
      </c>
      <c r="F961" s="74">
        <v>0.39</v>
      </c>
      <c r="G961" s="76"/>
      <c r="H961" s="25" t="e">
        <f>#REF!</f>
        <v>#REF!</v>
      </c>
      <c r="I961" s="25" t="e">
        <f>#REF!</f>
        <v>#REF!</v>
      </c>
      <c r="J961" s="25" t="e">
        <f>#REF!</f>
        <v>#REF!</v>
      </c>
      <c r="K961" s="25" t="e">
        <f>#REF!</f>
        <v>#REF!</v>
      </c>
      <c r="L961" s="25" t="e">
        <f>#REF!</f>
        <v>#REF!</v>
      </c>
      <c r="M961" s="25" t="e">
        <f>#REF!</f>
        <v>#REF!</v>
      </c>
      <c r="N961" s="25">
        <f t="shared" si="93"/>
        <v>1</v>
      </c>
      <c r="O961" s="25">
        <f t="shared" si="94"/>
        <v>0.39</v>
      </c>
    </row>
    <row r="962" spans="1:15" s="26" customFormat="1" ht="13.2" x14ac:dyDescent="0.25">
      <c r="A962" s="70">
        <v>726</v>
      </c>
      <c r="B962" s="72" t="s">
        <v>1294</v>
      </c>
      <c r="C962" s="73" t="s">
        <v>297</v>
      </c>
      <c r="D962" s="74">
        <v>240</v>
      </c>
      <c r="E962" s="75">
        <v>33</v>
      </c>
      <c r="F962" s="74">
        <v>7920</v>
      </c>
      <c r="G962" s="76"/>
      <c r="H962" s="25" t="e">
        <f>#REF!</f>
        <v>#REF!</v>
      </c>
      <c r="I962" s="25" t="e">
        <f>#REF!</f>
        <v>#REF!</v>
      </c>
      <c r="J962" s="25" t="e">
        <f>#REF!</f>
        <v>#REF!</v>
      </c>
      <c r="K962" s="25" t="e">
        <f>#REF!</f>
        <v>#REF!</v>
      </c>
      <c r="L962" s="25" t="e">
        <f>#REF!</f>
        <v>#REF!</v>
      </c>
      <c r="M962" s="25" t="e">
        <f>#REF!</f>
        <v>#REF!</v>
      </c>
      <c r="N962" s="25">
        <f t="shared" si="93"/>
        <v>33</v>
      </c>
      <c r="O962" s="25">
        <f t="shared" si="94"/>
        <v>7920</v>
      </c>
    </row>
    <row r="963" spans="1:15" s="26" customFormat="1" ht="13.2" x14ac:dyDescent="0.25">
      <c r="A963" s="70">
        <v>727</v>
      </c>
      <c r="B963" s="72" t="s">
        <v>1295</v>
      </c>
      <c r="C963" s="73" t="s">
        <v>307</v>
      </c>
      <c r="D963" s="74" t="s">
        <v>1296</v>
      </c>
      <c r="E963" s="75">
        <v>20</v>
      </c>
      <c r="F963" s="74">
        <v>1199</v>
      </c>
      <c r="G963" s="76"/>
      <c r="H963" s="25" t="e">
        <f>#REF!</f>
        <v>#REF!</v>
      </c>
      <c r="I963" s="25" t="e">
        <f>#REF!</f>
        <v>#REF!</v>
      </c>
      <c r="J963" s="25" t="e">
        <f>#REF!</f>
        <v>#REF!</v>
      </c>
      <c r="K963" s="25" t="e">
        <f>#REF!</f>
        <v>#REF!</v>
      </c>
      <c r="L963" s="25" t="e">
        <f>#REF!</f>
        <v>#REF!</v>
      </c>
      <c r="M963" s="25" t="e">
        <f>#REF!</f>
        <v>#REF!</v>
      </c>
      <c r="N963" s="25">
        <f t="shared" si="93"/>
        <v>20</v>
      </c>
      <c r="O963" s="25">
        <f t="shared" si="94"/>
        <v>1199</v>
      </c>
    </row>
    <row r="964" spans="1:15" s="26" customFormat="1" ht="13.2" x14ac:dyDescent="0.25">
      <c r="A964" s="70">
        <v>728</v>
      </c>
      <c r="B964" s="72" t="s">
        <v>1297</v>
      </c>
      <c r="C964" s="73" t="s">
        <v>302</v>
      </c>
      <c r="D964" s="74">
        <v>1</v>
      </c>
      <c r="E964" s="75">
        <v>600</v>
      </c>
      <c r="F964" s="74">
        <v>600</v>
      </c>
      <c r="G964" s="76"/>
      <c r="H964" s="25" t="e">
        <f>#REF!</f>
        <v>#REF!</v>
      </c>
      <c r="I964" s="25" t="e">
        <f>#REF!</f>
        <v>#REF!</v>
      </c>
      <c r="J964" s="25" t="e">
        <f>#REF!</f>
        <v>#REF!</v>
      </c>
      <c r="K964" s="25" t="e">
        <f>#REF!</f>
        <v>#REF!</v>
      </c>
      <c r="L964" s="25" t="e">
        <f>#REF!</f>
        <v>#REF!</v>
      </c>
      <c r="M964" s="25" t="e">
        <f>#REF!</f>
        <v>#REF!</v>
      </c>
      <c r="N964" s="25">
        <f t="shared" si="93"/>
        <v>600</v>
      </c>
      <c r="O964" s="25">
        <f t="shared" si="94"/>
        <v>600</v>
      </c>
    </row>
    <row r="965" spans="1:15" s="26" customFormat="1" ht="13.2" x14ac:dyDescent="0.25">
      <c r="A965" s="70">
        <v>729</v>
      </c>
      <c r="B965" s="72" t="s">
        <v>1298</v>
      </c>
      <c r="C965" s="73" t="s">
        <v>302</v>
      </c>
      <c r="D965" s="74">
        <v>1</v>
      </c>
      <c r="E965" s="75">
        <v>2000</v>
      </c>
      <c r="F965" s="74">
        <v>2000</v>
      </c>
      <c r="G965" s="76"/>
      <c r="H965" s="25" t="e">
        <f>#REF!</f>
        <v>#REF!</v>
      </c>
      <c r="I965" s="25" t="e">
        <f>#REF!</f>
        <v>#REF!</v>
      </c>
      <c r="J965" s="25" t="e">
        <f>#REF!</f>
        <v>#REF!</v>
      </c>
      <c r="K965" s="25" t="e">
        <f>#REF!</f>
        <v>#REF!</v>
      </c>
      <c r="L965" s="25" t="e">
        <f>#REF!</f>
        <v>#REF!</v>
      </c>
      <c r="M965" s="25" t="e">
        <f>#REF!</f>
        <v>#REF!</v>
      </c>
      <c r="N965" s="25">
        <f t="shared" si="93"/>
        <v>2000</v>
      </c>
      <c r="O965" s="25">
        <f t="shared" si="94"/>
        <v>2000</v>
      </c>
    </row>
    <row r="966" spans="1:15" s="26" customFormat="1" ht="26.4" x14ac:dyDescent="0.25">
      <c r="A966" s="70">
        <v>730</v>
      </c>
      <c r="B966" s="72" t="s">
        <v>1299</v>
      </c>
      <c r="C966" s="73" t="s">
        <v>302</v>
      </c>
      <c r="D966" s="74">
        <v>1</v>
      </c>
      <c r="E966" s="75"/>
      <c r="F966" s="74"/>
      <c r="G966" s="76"/>
      <c r="H966" s="25" t="e">
        <f>#REF!</f>
        <v>#REF!</v>
      </c>
      <c r="I966" s="25" t="e">
        <f>#REF!</f>
        <v>#REF!</v>
      </c>
      <c r="J966" s="25" t="e">
        <f>#REF!</f>
        <v>#REF!</v>
      </c>
      <c r="K966" s="25" t="e">
        <f>#REF!</f>
        <v>#REF!</v>
      </c>
      <c r="L966" s="25" t="e">
        <f>#REF!</f>
        <v>#REF!</v>
      </c>
      <c r="M966" s="25" t="e">
        <f>#REF!</f>
        <v>#REF!</v>
      </c>
      <c r="N966" s="25">
        <f t="shared" si="93"/>
        <v>0</v>
      </c>
      <c r="O966" s="25">
        <f t="shared" si="94"/>
        <v>0</v>
      </c>
    </row>
    <row r="967" spans="1:15" s="26" customFormat="1" ht="26.4" x14ac:dyDescent="0.25">
      <c r="A967" s="70">
        <v>731</v>
      </c>
      <c r="B967" s="72" t="s">
        <v>1300</v>
      </c>
      <c r="C967" s="73" t="s">
        <v>297</v>
      </c>
      <c r="D967" s="74">
        <v>1</v>
      </c>
      <c r="E967" s="75"/>
      <c r="F967" s="74"/>
      <c r="G967" s="76"/>
      <c r="H967" s="25" t="e">
        <f>#REF!</f>
        <v>#REF!</v>
      </c>
      <c r="I967" s="25" t="e">
        <f>#REF!</f>
        <v>#REF!</v>
      </c>
      <c r="J967" s="25" t="e">
        <f>#REF!</f>
        <v>#REF!</v>
      </c>
      <c r="K967" s="25" t="e">
        <f>#REF!</f>
        <v>#REF!</v>
      </c>
      <c r="L967" s="25" t="e">
        <f>#REF!</f>
        <v>#REF!</v>
      </c>
      <c r="M967" s="25" t="e">
        <f>#REF!</f>
        <v>#REF!</v>
      </c>
      <c r="N967" s="25">
        <f t="shared" si="93"/>
        <v>0</v>
      </c>
      <c r="O967" s="25">
        <f t="shared" si="94"/>
        <v>0</v>
      </c>
    </row>
    <row r="968" spans="1:15" s="26" customFormat="1" ht="13.2" x14ac:dyDescent="0.25">
      <c r="A968" s="70">
        <v>732</v>
      </c>
      <c r="B968" s="72" t="s">
        <v>1301</v>
      </c>
      <c r="C968" s="73" t="s">
        <v>305</v>
      </c>
      <c r="D968" s="74">
        <v>900</v>
      </c>
      <c r="E968" s="75">
        <v>1</v>
      </c>
      <c r="F968" s="74">
        <v>900</v>
      </c>
      <c r="G968" s="76"/>
      <c r="H968" s="25" t="e">
        <f>#REF!</f>
        <v>#REF!</v>
      </c>
      <c r="I968" s="25" t="e">
        <f>#REF!</f>
        <v>#REF!</v>
      </c>
      <c r="J968" s="25" t="e">
        <f>#REF!</f>
        <v>#REF!</v>
      </c>
      <c r="K968" s="25" t="e">
        <f>#REF!</f>
        <v>#REF!</v>
      </c>
      <c r="L968" s="25" t="e">
        <f>#REF!</f>
        <v>#REF!</v>
      </c>
      <c r="M968" s="25" t="e">
        <f>#REF!</f>
        <v>#REF!</v>
      </c>
      <c r="N968" s="25">
        <f t="shared" si="93"/>
        <v>1</v>
      </c>
      <c r="O968" s="25">
        <f t="shared" si="94"/>
        <v>900</v>
      </c>
    </row>
    <row r="969" spans="1:15" s="26" customFormat="1" ht="26.4" x14ac:dyDescent="0.25">
      <c r="A969" s="70">
        <v>733</v>
      </c>
      <c r="B969" s="72" t="s">
        <v>1302</v>
      </c>
      <c r="C969" s="73" t="s">
        <v>305</v>
      </c>
      <c r="D969" s="74">
        <v>1</v>
      </c>
      <c r="E969" s="75"/>
      <c r="F969" s="74"/>
      <c r="G969" s="76"/>
      <c r="H969" s="25" t="e">
        <f>#REF!</f>
        <v>#REF!</v>
      </c>
      <c r="I969" s="25" t="e">
        <f>#REF!</f>
        <v>#REF!</v>
      </c>
      <c r="J969" s="25" t="e">
        <f>#REF!</f>
        <v>#REF!</v>
      </c>
      <c r="K969" s="25" t="e">
        <f>#REF!</f>
        <v>#REF!</v>
      </c>
      <c r="L969" s="25" t="e">
        <f>#REF!</f>
        <v>#REF!</v>
      </c>
      <c r="M969" s="25" t="e">
        <f>#REF!</f>
        <v>#REF!</v>
      </c>
      <c r="N969" s="25">
        <f t="shared" si="93"/>
        <v>0</v>
      </c>
      <c r="O969" s="25">
        <f t="shared" si="94"/>
        <v>0</v>
      </c>
    </row>
    <row r="970" spans="1:15" s="17" customFormat="1" ht="13.5" customHeight="1" thickBot="1" x14ac:dyDescent="0.3"/>
    <row r="971" spans="1:15" s="17" customFormat="1" ht="26.25" customHeight="1" x14ac:dyDescent="0.25">
      <c r="A971" s="94" t="s">
        <v>139</v>
      </c>
      <c r="B971" s="88" t="s">
        <v>32</v>
      </c>
      <c r="C971" s="99" t="s">
        <v>141</v>
      </c>
      <c r="D971" s="88" t="s">
        <v>142</v>
      </c>
      <c r="E971" s="88" t="s">
        <v>293</v>
      </c>
      <c r="F971" s="88"/>
      <c r="G971" s="89" t="s">
        <v>146</v>
      </c>
    </row>
    <row r="972" spans="1:15" s="17" customFormat="1" ht="12.75" customHeight="1" x14ac:dyDescent="0.25">
      <c r="A972" s="95"/>
      <c r="B972" s="97"/>
      <c r="C972" s="100"/>
      <c r="D972" s="97"/>
      <c r="E972" s="92" t="s">
        <v>147</v>
      </c>
      <c r="F972" s="92" t="s">
        <v>148</v>
      </c>
      <c r="G972" s="90"/>
    </row>
    <row r="973" spans="1:15" s="17" customFormat="1" ht="13.5" customHeight="1" thickBot="1" x14ac:dyDescent="0.3">
      <c r="A973" s="96"/>
      <c r="B973" s="98"/>
      <c r="C973" s="101"/>
      <c r="D973" s="98"/>
      <c r="E973" s="93"/>
      <c r="F973" s="93"/>
      <c r="G973" s="91"/>
    </row>
    <row r="974" spans="1:15" s="26" customFormat="1" ht="26.4" x14ac:dyDescent="0.25">
      <c r="A974" s="70">
        <v>734</v>
      </c>
      <c r="B974" s="72" t="s">
        <v>1303</v>
      </c>
      <c r="C974" s="73" t="s">
        <v>305</v>
      </c>
      <c r="D974" s="74">
        <v>1</v>
      </c>
      <c r="E974" s="75">
        <v>5000</v>
      </c>
      <c r="F974" s="74">
        <v>5000</v>
      </c>
      <c r="G974" s="76"/>
      <c r="H974" s="25" t="e">
        <f>#REF!</f>
        <v>#REF!</v>
      </c>
      <c r="I974" s="25" t="e">
        <f>#REF!</f>
        <v>#REF!</v>
      </c>
      <c r="J974" s="25" t="e">
        <f>#REF!</f>
        <v>#REF!</v>
      </c>
      <c r="K974" s="25" t="e">
        <f>#REF!</f>
        <v>#REF!</v>
      </c>
      <c r="L974" s="25" t="e">
        <f>#REF!</f>
        <v>#REF!</v>
      </c>
      <c r="M974" s="25" t="e">
        <f>#REF!</f>
        <v>#REF!</v>
      </c>
      <c r="N974" s="25">
        <f t="shared" ref="N974:N988" si="95">E974</f>
        <v>5000</v>
      </c>
      <c r="O974" s="25">
        <f t="shared" ref="O974:O988" si="96">F974</f>
        <v>5000</v>
      </c>
    </row>
    <row r="975" spans="1:15" s="26" customFormat="1" ht="26.4" x14ac:dyDescent="0.25">
      <c r="A975" s="70">
        <v>735</v>
      </c>
      <c r="B975" s="72" t="s">
        <v>1304</v>
      </c>
      <c r="C975" s="73" t="s">
        <v>305</v>
      </c>
      <c r="D975" s="74">
        <v>1</v>
      </c>
      <c r="E975" s="75">
        <v>1000</v>
      </c>
      <c r="F975" s="74">
        <v>1000</v>
      </c>
      <c r="G975" s="76"/>
      <c r="H975" s="25" t="e">
        <f>#REF!</f>
        <v>#REF!</v>
      </c>
      <c r="I975" s="25" t="e">
        <f>#REF!</f>
        <v>#REF!</v>
      </c>
      <c r="J975" s="25" t="e">
        <f>#REF!</f>
        <v>#REF!</v>
      </c>
      <c r="K975" s="25" t="e">
        <f>#REF!</f>
        <v>#REF!</v>
      </c>
      <c r="L975" s="25" t="e">
        <f>#REF!</f>
        <v>#REF!</v>
      </c>
      <c r="M975" s="25" t="e">
        <f>#REF!</f>
        <v>#REF!</v>
      </c>
      <c r="N975" s="25">
        <f t="shared" si="95"/>
        <v>1000</v>
      </c>
      <c r="O975" s="25">
        <f t="shared" si="96"/>
        <v>1000</v>
      </c>
    </row>
    <row r="976" spans="1:15" s="26" customFormat="1" ht="13.2" x14ac:dyDescent="0.25">
      <c r="A976" s="70">
        <v>736</v>
      </c>
      <c r="B976" s="72" t="s">
        <v>1305</v>
      </c>
      <c r="C976" s="73" t="s">
        <v>305</v>
      </c>
      <c r="D976" s="74">
        <v>1</v>
      </c>
      <c r="E976" s="75">
        <v>1000</v>
      </c>
      <c r="F976" s="74">
        <v>1000</v>
      </c>
      <c r="G976" s="76"/>
      <c r="H976" s="25" t="e">
        <f>#REF!</f>
        <v>#REF!</v>
      </c>
      <c r="I976" s="25" t="e">
        <f>#REF!</f>
        <v>#REF!</v>
      </c>
      <c r="J976" s="25" t="e">
        <f>#REF!</f>
        <v>#REF!</v>
      </c>
      <c r="K976" s="25" t="e">
        <f>#REF!</f>
        <v>#REF!</v>
      </c>
      <c r="L976" s="25" t="e">
        <f>#REF!</f>
        <v>#REF!</v>
      </c>
      <c r="M976" s="25" t="e">
        <f>#REF!</f>
        <v>#REF!</v>
      </c>
      <c r="N976" s="25">
        <f t="shared" si="95"/>
        <v>1000</v>
      </c>
      <c r="O976" s="25">
        <f t="shared" si="96"/>
        <v>1000</v>
      </c>
    </row>
    <row r="977" spans="1:15" s="26" customFormat="1" ht="26.4" x14ac:dyDescent="0.25">
      <c r="A977" s="70">
        <v>737</v>
      </c>
      <c r="B977" s="72" t="s">
        <v>1306</v>
      </c>
      <c r="C977" s="73" t="s">
        <v>315</v>
      </c>
      <c r="D977" s="74">
        <v>1</v>
      </c>
      <c r="E977" s="75">
        <v>152</v>
      </c>
      <c r="F977" s="74">
        <v>152</v>
      </c>
      <c r="G977" s="76"/>
      <c r="H977" s="25" t="e">
        <f>#REF!</f>
        <v>#REF!</v>
      </c>
      <c r="I977" s="25" t="e">
        <f>#REF!</f>
        <v>#REF!</v>
      </c>
      <c r="J977" s="25" t="e">
        <f>#REF!</f>
        <v>#REF!</v>
      </c>
      <c r="K977" s="25" t="e">
        <f>#REF!</f>
        <v>#REF!</v>
      </c>
      <c r="L977" s="25" t="e">
        <f>#REF!</f>
        <v>#REF!</v>
      </c>
      <c r="M977" s="25" t="e">
        <f>#REF!</f>
        <v>#REF!</v>
      </c>
      <c r="N977" s="25">
        <f t="shared" si="95"/>
        <v>152</v>
      </c>
      <c r="O977" s="25">
        <f t="shared" si="96"/>
        <v>152</v>
      </c>
    </row>
    <row r="978" spans="1:15" s="26" customFormat="1" ht="26.4" x14ac:dyDescent="0.25">
      <c r="A978" s="70">
        <v>738</v>
      </c>
      <c r="B978" s="72" t="s">
        <v>1307</v>
      </c>
      <c r="C978" s="73" t="s">
        <v>357</v>
      </c>
      <c r="D978" s="74" t="s">
        <v>1308</v>
      </c>
      <c r="E978" s="75"/>
      <c r="F978" s="74"/>
      <c r="G978" s="76"/>
      <c r="H978" s="25" t="e">
        <f>#REF!</f>
        <v>#REF!</v>
      </c>
      <c r="I978" s="25" t="e">
        <f>#REF!</f>
        <v>#REF!</v>
      </c>
      <c r="J978" s="25" t="e">
        <f>#REF!</f>
        <v>#REF!</v>
      </c>
      <c r="K978" s="25" t="e">
        <f>#REF!</f>
        <v>#REF!</v>
      </c>
      <c r="L978" s="25" t="e">
        <f>#REF!</f>
        <v>#REF!</v>
      </c>
      <c r="M978" s="25" t="e">
        <f>#REF!</f>
        <v>#REF!</v>
      </c>
      <c r="N978" s="25">
        <f t="shared" si="95"/>
        <v>0</v>
      </c>
      <c r="O978" s="25">
        <f t="shared" si="96"/>
        <v>0</v>
      </c>
    </row>
    <row r="979" spans="1:15" s="26" customFormat="1" ht="26.4" x14ac:dyDescent="0.25">
      <c r="A979" s="70">
        <v>739</v>
      </c>
      <c r="B979" s="72" t="s">
        <v>1309</v>
      </c>
      <c r="C979" s="73" t="s">
        <v>408</v>
      </c>
      <c r="D979" s="74">
        <v>1</v>
      </c>
      <c r="E979" s="75"/>
      <c r="F979" s="74"/>
      <c r="G979" s="76"/>
      <c r="H979" s="25" t="e">
        <f>#REF!</f>
        <v>#REF!</v>
      </c>
      <c r="I979" s="25" t="e">
        <f>#REF!</f>
        <v>#REF!</v>
      </c>
      <c r="J979" s="25" t="e">
        <f>#REF!</f>
        <v>#REF!</v>
      </c>
      <c r="K979" s="25" t="e">
        <f>#REF!</f>
        <v>#REF!</v>
      </c>
      <c r="L979" s="25" t="e">
        <f>#REF!</f>
        <v>#REF!</v>
      </c>
      <c r="M979" s="25" t="e">
        <f>#REF!</f>
        <v>#REF!</v>
      </c>
      <c r="N979" s="25">
        <f t="shared" si="95"/>
        <v>0</v>
      </c>
      <c r="O979" s="25">
        <f t="shared" si="96"/>
        <v>0</v>
      </c>
    </row>
    <row r="980" spans="1:15" s="26" customFormat="1" ht="26.4" x14ac:dyDescent="0.25">
      <c r="A980" s="70">
        <v>740</v>
      </c>
      <c r="B980" s="72" t="s">
        <v>1310</v>
      </c>
      <c r="C980" s="73" t="s">
        <v>408</v>
      </c>
      <c r="D980" s="74" t="s">
        <v>1311</v>
      </c>
      <c r="E980" s="75">
        <v>1000</v>
      </c>
      <c r="F980" s="74">
        <v>18390</v>
      </c>
      <c r="G980" s="76"/>
      <c r="H980" s="25" t="e">
        <f>#REF!</f>
        <v>#REF!</v>
      </c>
      <c r="I980" s="25" t="e">
        <f>#REF!</f>
        <v>#REF!</v>
      </c>
      <c r="J980" s="25" t="e">
        <f>#REF!</f>
        <v>#REF!</v>
      </c>
      <c r="K980" s="25" t="e">
        <f>#REF!</f>
        <v>#REF!</v>
      </c>
      <c r="L980" s="25" t="e">
        <f>#REF!</f>
        <v>#REF!</v>
      </c>
      <c r="M980" s="25" t="e">
        <f>#REF!</f>
        <v>#REF!</v>
      </c>
      <c r="N980" s="25">
        <f t="shared" si="95"/>
        <v>1000</v>
      </c>
      <c r="O980" s="25">
        <f t="shared" si="96"/>
        <v>18390</v>
      </c>
    </row>
    <row r="981" spans="1:15" s="26" customFormat="1" ht="13.2" x14ac:dyDescent="0.25">
      <c r="A981" s="70">
        <v>741</v>
      </c>
      <c r="B981" s="72" t="s">
        <v>1312</v>
      </c>
      <c r="C981" s="73" t="s">
        <v>326</v>
      </c>
      <c r="D981" s="74">
        <v>20</v>
      </c>
      <c r="E981" s="75"/>
      <c r="F981" s="74"/>
      <c r="G981" s="76"/>
      <c r="H981" s="25" t="e">
        <f>#REF!</f>
        <v>#REF!</v>
      </c>
      <c r="I981" s="25" t="e">
        <f>#REF!</f>
        <v>#REF!</v>
      </c>
      <c r="J981" s="25" t="e">
        <f>#REF!</f>
        <v>#REF!</v>
      </c>
      <c r="K981" s="25" t="e">
        <f>#REF!</f>
        <v>#REF!</v>
      </c>
      <c r="L981" s="25" t="e">
        <f>#REF!</f>
        <v>#REF!</v>
      </c>
      <c r="M981" s="25" t="e">
        <f>#REF!</f>
        <v>#REF!</v>
      </c>
      <c r="N981" s="25">
        <f t="shared" si="95"/>
        <v>0</v>
      </c>
      <c r="O981" s="25">
        <f t="shared" si="96"/>
        <v>0</v>
      </c>
    </row>
    <row r="982" spans="1:15" s="26" customFormat="1" ht="26.4" x14ac:dyDescent="0.25">
      <c r="A982" s="70">
        <v>742</v>
      </c>
      <c r="B982" s="72" t="s">
        <v>1313</v>
      </c>
      <c r="C982" s="73" t="s">
        <v>302</v>
      </c>
      <c r="D982" s="74">
        <v>1</v>
      </c>
      <c r="E982" s="75">
        <v>200</v>
      </c>
      <c r="F982" s="74">
        <v>200</v>
      </c>
      <c r="G982" s="76"/>
      <c r="H982" s="25" t="e">
        <f>#REF!</f>
        <v>#REF!</v>
      </c>
      <c r="I982" s="25" t="e">
        <f>#REF!</f>
        <v>#REF!</v>
      </c>
      <c r="J982" s="25" t="e">
        <f>#REF!</f>
        <v>#REF!</v>
      </c>
      <c r="K982" s="25" t="e">
        <f>#REF!</f>
        <v>#REF!</v>
      </c>
      <c r="L982" s="25" t="e">
        <f>#REF!</f>
        <v>#REF!</v>
      </c>
      <c r="M982" s="25" t="e">
        <f>#REF!</f>
        <v>#REF!</v>
      </c>
      <c r="N982" s="25">
        <f t="shared" si="95"/>
        <v>200</v>
      </c>
      <c r="O982" s="25">
        <f t="shared" si="96"/>
        <v>200</v>
      </c>
    </row>
    <row r="983" spans="1:15" s="26" customFormat="1" ht="13.2" x14ac:dyDescent="0.25">
      <c r="A983" s="70">
        <v>743</v>
      </c>
      <c r="B983" s="72" t="s">
        <v>1314</v>
      </c>
      <c r="C983" s="73" t="s">
        <v>408</v>
      </c>
      <c r="D983" s="74">
        <v>1</v>
      </c>
      <c r="E983" s="75">
        <v>240</v>
      </c>
      <c r="F983" s="74">
        <v>240</v>
      </c>
      <c r="G983" s="76"/>
      <c r="H983" s="25" t="e">
        <f>#REF!</f>
        <v>#REF!</v>
      </c>
      <c r="I983" s="25" t="e">
        <f>#REF!</f>
        <v>#REF!</v>
      </c>
      <c r="J983" s="25" t="e">
        <f>#REF!</f>
        <v>#REF!</v>
      </c>
      <c r="K983" s="25" t="e">
        <f>#REF!</f>
        <v>#REF!</v>
      </c>
      <c r="L983" s="25" t="e">
        <f>#REF!</f>
        <v>#REF!</v>
      </c>
      <c r="M983" s="25" t="e">
        <f>#REF!</f>
        <v>#REF!</v>
      </c>
      <c r="N983" s="25">
        <f t="shared" si="95"/>
        <v>240</v>
      </c>
      <c r="O983" s="25">
        <f t="shared" si="96"/>
        <v>240</v>
      </c>
    </row>
    <row r="984" spans="1:15" s="26" customFormat="1" ht="26.4" x14ac:dyDescent="0.25">
      <c r="A984" s="70">
        <v>744</v>
      </c>
      <c r="B984" s="72" t="s">
        <v>1315</v>
      </c>
      <c r="C984" s="73" t="s">
        <v>326</v>
      </c>
      <c r="D984" s="74" t="s">
        <v>1316</v>
      </c>
      <c r="E984" s="75">
        <v>49</v>
      </c>
      <c r="F984" s="74">
        <v>16385.600000000002</v>
      </c>
      <c r="G984" s="76"/>
      <c r="H984" s="25" t="e">
        <f>#REF!</f>
        <v>#REF!</v>
      </c>
      <c r="I984" s="25" t="e">
        <f>#REF!</f>
        <v>#REF!</v>
      </c>
      <c r="J984" s="25" t="e">
        <f>#REF!</f>
        <v>#REF!</v>
      </c>
      <c r="K984" s="25" t="e">
        <f>#REF!</f>
        <v>#REF!</v>
      </c>
      <c r="L984" s="25" t="e">
        <f>#REF!</f>
        <v>#REF!</v>
      </c>
      <c r="M984" s="25" t="e">
        <f>#REF!</f>
        <v>#REF!</v>
      </c>
      <c r="N984" s="25">
        <f t="shared" si="95"/>
        <v>49</v>
      </c>
      <c r="O984" s="25">
        <f t="shared" si="96"/>
        <v>16385.600000000002</v>
      </c>
    </row>
    <row r="985" spans="1:15" s="26" customFormat="1" ht="26.4" x14ac:dyDescent="0.25">
      <c r="A985" s="70">
        <v>745</v>
      </c>
      <c r="B985" s="72" t="s">
        <v>1317</v>
      </c>
      <c r="C985" s="73" t="s">
        <v>321</v>
      </c>
      <c r="D985" s="74">
        <v>1</v>
      </c>
      <c r="E985" s="75">
        <v>12</v>
      </c>
      <c r="F985" s="74">
        <v>12</v>
      </c>
      <c r="G985" s="76"/>
      <c r="H985" s="25" t="e">
        <f>#REF!</f>
        <v>#REF!</v>
      </c>
      <c r="I985" s="25" t="e">
        <f>#REF!</f>
        <v>#REF!</v>
      </c>
      <c r="J985" s="25" t="e">
        <f>#REF!</f>
        <v>#REF!</v>
      </c>
      <c r="K985" s="25" t="e">
        <f>#REF!</f>
        <v>#REF!</v>
      </c>
      <c r="L985" s="25" t="e">
        <f>#REF!</f>
        <v>#REF!</v>
      </c>
      <c r="M985" s="25" t="e">
        <f>#REF!</f>
        <v>#REF!</v>
      </c>
      <c r="N985" s="25">
        <f t="shared" si="95"/>
        <v>12</v>
      </c>
      <c r="O985" s="25">
        <f t="shared" si="96"/>
        <v>12</v>
      </c>
    </row>
    <row r="986" spans="1:15" s="26" customFormat="1" ht="13.2" x14ac:dyDescent="0.25">
      <c r="A986" s="70">
        <v>746</v>
      </c>
      <c r="B986" s="72" t="s">
        <v>1318</v>
      </c>
      <c r="C986" s="73" t="s">
        <v>307</v>
      </c>
      <c r="D986" s="74">
        <v>150</v>
      </c>
      <c r="E986" s="75"/>
      <c r="F986" s="74"/>
      <c r="G986" s="76"/>
      <c r="H986" s="25" t="e">
        <f>#REF!</f>
        <v>#REF!</v>
      </c>
      <c r="I986" s="25" t="e">
        <f>#REF!</f>
        <v>#REF!</v>
      </c>
      <c r="J986" s="25" t="e">
        <f>#REF!</f>
        <v>#REF!</v>
      </c>
      <c r="K986" s="25" t="e">
        <f>#REF!</f>
        <v>#REF!</v>
      </c>
      <c r="L986" s="25" t="e">
        <f>#REF!</f>
        <v>#REF!</v>
      </c>
      <c r="M986" s="25" t="e">
        <f>#REF!</f>
        <v>#REF!</v>
      </c>
      <c r="N986" s="25">
        <f t="shared" si="95"/>
        <v>0</v>
      </c>
      <c r="O986" s="25">
        <f t="shared" si="96"/>
        <v>0</v>
      </c>
    </row>
    <row r="987" spans="1:15" s="26" customFormat="1" ht="13.2" x14ac:dyDescent="0.25">
      <c r="A987" s="70">
        <v>747</v>
      </c>
      <c r="B987" s="72" t="s">
        <v>1319</v>
      </c>
      <c r="C987" s="73" t="s">
        <v>307</v>
      </c>
      <c r="D987" s="74">
        <v>1</v>
      </c>
      <c r="E987" s="75">
        <v>370</v>
      </c>
      <c r="F987" s="74">
        <v>370</v>
      </c>
      <c r="G987" s="76"/>
      <c r="H987" s="25" t="e">
        <f>#REF!</f>
        <v>#REF!</v>
      </c>
      <c r="I987" s="25" t="e">
        <f>#REF!</f>
        <v>#REF!</v>
      </c>
      <c r="J987" s="25" t="e">
        <f>#REF!</f>
        <v>#REF!</v>
      </c>
      <c r="K987" s="25" t="e">
        <f>#REF!</f>
        <v>#REF!</v>
      </c>
      <c r="L987" s="25" t="e">
        <f>#REF!</f>
        <v>#REF!</v>
      </c>
      <c r="M987" s="25" t="e">
        <f>#REF!</f>
        <v>#REF!</v>
      </c>
      <c r="N987" s="25">
        <f t="shared" si="95"/>
        <v>370</v>
      </c>
      <c r="O987" s="25">
        <f t="shared" si="96"/>
        <v>370</v>
      </c>
    </row>
    <row r="988" spans="1:15" s="26" customFormat="1" ht="26.4" x14ac:dyDescent="0.25">
      <c r="A988" s="70">
        <v>748</v>
      </c>
      <c r="B988" s="72" t="s">
        <v>1320</v>
      </c>
      <c r="C988" s="73" t="s">
        <v>305</v>
      </c>
      <c r="D988" s="74">
        <v>1</v>
      </c>
      <c r="E988" s="75">
        <v>13</v>
      </c>
      <c r="F988" s="74">
        <v>13</v>
      </c>
      <c r="G988" s="76"/>
      <c r="H988" s="25" t="e">
        <f>#REF!</f>
        <v>#REF!</v>
      </c>
      <c r="I988" s="25" t="e">
        <f>#REF!</f>
        <v>#REF!</v>
      </c>
      <c r="J988" s="25" t="e">
        <f>#REF!</f>
        <v>#REF!</v>
      </c>
      <c r="K988" s="25" t="e">
        <f>#REF!</f>
        <v>#REF!</v>
      </c>
      <c r="L988" s="25" t="e">
        <f>#REF!</f>
        <v>#REF!</v>
      </c>
      <c r="M988" s="25" t="e">
        <f>#REF!</f>
        <v>#REF!</v>
      </c>
      <c r="N988" s="25">
        <f t="shared" si="95"/>
        <v>13</v>
      </c>
      <c r="O988" s="25">
        <f t="shared" si="96"/>
        <v>13</v>
      </c>
    </row>
    <row r="989" spans="1:15" s="17" customFormat="1" ht="13.5" customHeight="1" thickBot="1" x14ac:dyDescent="0.3"/>
    <row r="990" spans="1:15" s="17" customFormat="1" ht="26.25" customHeight="1" x14ac:dyDescent="0.25">
      <c r="A990" s="94" t="s">
        <v>139</v>
      </c>
      <c r="B990" s="88" t="s">
        <v>32</v>
      </c>
      <c r="C990" s="99" t="s">
        <v>141</v>
      </c>
      <c r="D990" s="88" t="s">
        <v>142</v>
      </c>
      <c r="E990" s="88" t="s">
        <v>293</v>
      </c>
      <c r="F990" s="88"/>
      <c r="G990" s="89" t="s">
        <v>146</v>
      </c>
    </row>
    <row r="991" spans="1:15" s="17" customFormat="1" ht="12.75" customHeight="1" x14ac:dyDescent="0.25">
      <c r="A991" s="95"/>
      <c r="B991" s="97"/>
      <c r="C991" s="100"/>
      <c r="D991" s="97"/>
      <c r="E991" s="92" t="s">
        <v>147</v>
      </c>
      <c r="F991" s="92" t="s">
        <v>148</v>
      </c>
      <c r="G991" s="90"/>
    </row>
    <row r="992" spans="1:15" s="17" customFormat="1" ht="13.5" customHeight="1" thickBot="1" x14ac:dyDescent="0.3">
      <c r="A992" s="96"/>
      <c r="B992" s="98"/>
      <c r="C992" s="101"/>
      <c r="D992" s="98"/>
      <c r="E992" s="93"/>
      <c r="F992" s="93"/>
      <c r="G992" s="91"/>
    </row>
    <row r="993" spans="1:15" s="26" customFormat="1" ht="39.6" x14ac:dyDescent="0.25">
      <c r="A993" s="70">
        <v>749</v>
      </c>
      <c r="B993" s="72" t="s">
        <v>1321</v>
      </c>
      <c r="C993" s="73" t="s">
        <v>305</v>
      </c>
      <c r="D993" s="74">
        <v>1</v>
      </c>
      <c r="E993" s="75">
        <v>136</v>
      </c>
      <c r="F993" s="74">
        <v>136</v>
      </c>
      <c r="G993" s="76"/>
      <c r="H993" s="25" t="e">
        <f>#REF!</f>
        <v>#REF!</v>
      </c>
      <c r="I993" s="25" t="e">
        <f>#REF!</f>
        <v>#REF!</v>
      </c>
      <c r="J993" s="25" t="e">
        <f>#REF!</f>
        <v>#REF!</v>
      </c>
      <c r="K993" s="25" t="e">
        <f>#REF!</f>
        <v>#REF!</v>
      </c>
      <c r="L993" s="25" t="e">
        <f>#REF!</f>
        <v>#REF!</v>
      </c>
      <c r="M993" s="25" t="e">
        <f>#REF!</f>
        <v>#REF!</v>
      </c>
      <c r="N993" s="25">
        <f t="shared" ref="N993:N1012" si="97">E993</f>
        <v>136</v>
      </c>
      <c r="O993" s="25">
        <f t="shared" ref="O993:O1012" si="98">F993</f>
        <v>136</v>
      </c>
    </row>
    <row r="994" spans="1:15" s="26" customFormat="1" ht="13.2" x14ac:dyDescent="0.25">
      <c r="A994" s="70">
        <v>750</v>
      </c>
      <c r="B994" s="72" t="s">
        <v>1322</v>
      </c>
      <c r="C994" s="73" t="s">
        <v>382</v>
      </c>
      <c r="D994" s="74">
        <v>1</v>
      </c>
      <c r="E994" s="75">
        <v>802</v>
      </c>
      <c r="F994" s="74">
        <v>802</v>
      </c>
      <c r="G994" s="76"/>
      <c r="H994" s="25" t="e">
        <f>#REF!</f>
        <v>#REF!</v>
      </c>
      <c r="I994" s="25" t="e">
        <f>#REF!</f>
        <v>#REF!</v>
      </c>
      <c r="J994" s="25" t="e">
        <f>#REF!</f>
        <v>#REF!</v>
      </c>
      <c r="K994" s="25" t="e">
        <f>#REF!</f>
        <v>#REF!</v>
      </c>
      <c r="L994" s="25" t="e">
        <f>#REF!</f>
        <v>#REF!</v>
      </c>
      <c r="M994" s="25" t="e">
        <f>#REF!</f>
        <v>#REF!</v>
      </c>
      <c r="N994" s="25">
        <f t="shared" si="97"/>
        <v>802</v>
      </c>
      <c r="O994" s="25">
        <f t="shared" si="98"/>
        <v>802</v>
      </c>
    </row>
    <row r="995" spans="1:15" s="26" customFormat="1" ht="13.2" x14ac:dyDescent="0.25">
      <c r="A995" s="70">
        <v>751</v>
      </c>
      <c r="B995" s="72" t="s">
        <v>1323</v>
      </c>
      <c r="C995" s="73" t="s">
        <v>533</v>
      </c>
      <c r="D995" s="74">
        <v>1</v>
      </c>
      <c r="E995" s="75">
        <v>60</v>
      </c>
      <c r="F995" s="74">
        <v>60</v>
      </c>
      <c r="G995" s="76"/>
      <c r="H995" s="25" t="e">
        <f>#REF!</f>
        <v>#REF!</v>
      </c>
      <c r="I995" s="25" t="e">
        <f>#REF!</f>
        <v>#REF!</v>
      </c>
      <c r="J995" s="25" t="e">
        <f>#REF!</f>
        <v>#REF!</v>
      </c>
      <c r="K995" s="25" t="e">
        <f>#REF!</f>
        <v>#REF!</v>
      </c>
      <c r="L995" s="25" t="e">
        <f>#REF!</f>
        <v>#REF!</v>
      </c>
      <c r="M995" s="25" t="e">
        <f>#REF!</f>
        <v>#REF!</v>
      </c>
      <c r="N995" s="25">
        <f t="shared" si="97"/>
        <v>60</v>
      </c>
      <c r="O995" s="25">
        <f t="shared" si="98"/>
        <v>60</v>
      </c>
    </row>
    <row r="996" spans="1:15" s="26" customFormat="1" ht="26.4" x14ac:dyDescent="0.25">
      <c r="A996" s="70">
        <v>752</v>
      </c>
      <c r="B996" s="72" t="s">
        <v>1324</v>
      </c>
      <c r="C996" s="73" t="s">
        <v>326</v>
      </c>
      <c r="D996" s="74" t="s">
        <v>1325</v>
      </c>
      <c r="E996" s="75">
        <v>616</v>
      </c>
      <c r="F996" s="74">
        <v>14451.36</v>
      </c>
      <c r="G996" s="76"/>
      <c r="H996" s="25" t="e">
        <f>#REF!</f>
        <v>#REF!</v>
      </c>
      <c r="I996" s="25" t="e">
        <f>#REF!</f>
        <v>#REF!</v>
      </c>
      <c r="J996" s="25" t="e">
        <f>#REF!</f>
        <v>#REF!</v>
      </c>
      <c r="K996" s="25" t="e">
        <f>#REF!</f>
        <v>#REF!</v>
      </c>
      <c r="L996" s="25" t="e">
        <f>#REF!</f>
        <v>#REF!</v>
      </c>
      <c r="M996" s="25" t="e">
        <f>#REF!</f>
        <v>#REF!</v>
      </c>
      <c r="N996" s="25">
        <f t="shared" si="97"/>
        <v>616</v>
      </c>
      <c r="O996" s="25">
        <f t="shared" si="98"/>
        <v>14451.36</v>
      </c>
    </row>
    <row r="997" spans="1:15" s="26" customFormat="1" ht="26.4" x14ac:dyDescent="0.25">
      <c r="A997" s="70">
        <v>753</v>
      </c>
      <c r="B997" s="72" t="s">
        <v>1326</v>
      </c>
      <c r="C997" s="73" t="s">
        <v>326</v>
      </c>
      <c r="D997" s="74" t="s">
        <v>1327</v>
      </c>
      <c r="E997" s="75"/>
      <c r="F997" s="74"/>
      <c r="G997" s="76"/>
      <c r="H997" s="25" t="e">
        <f>#REF!</f>
        <v>#REF!</v>
      </c>
      <c r="I997" s="25" t="e">
        <f>#REF!</f>
        <v>#REF!</v>
      </c>
      <c r="J997" s="25" t="e">
        <f>#REF!</f>
        <v>#REF!</v>
      </c>
      <c r="K997" s="25" t="e">
        <f>#REF!</f>
        <v>#REF!</v>
      </c>
      <c r="L997" s="25" t="e">
        <f>#REF!</f>
        <v>#REF!</v>
      </c>
      <c r="M997" s="25" t="e">
        <f>#REF!</f>
        <v>#REF!</v>
      </c>
      <c r="N997" s="25">
        <f t="shared" si="97"/>
        <v>0</v>
      </c>
      <c r="O997" s="25">
        <f t="shared" si="98"/>
        <v>0</v>
      </c>
    </row>
    <row r="998" spans="1:15" s="26" customFormat="1" ht="13.2" x14ac:dyDescent="0.25">
      <c r="A998" s="70">
        <v>754</v>
      </c>
      <c r="B998" s="72" t="s">
        <v>1328</v>
      </c>
      <c r="C998" s="73" t="s">
        <v>302</v>
      </c>
      <c r="D998" s="74">
        <v>1</v>
      </c>
      <c r="E998" s="75">
        <v>512</v>
      </c>
      <c r="F998" s="74">
        <v>512</v>
      </c>
      <c r="G998" s="76"/>
      <c r="H998" s="25" t="e">
        <f>#REF!</f>
        <v>#REF!</v>
      </c>
      <c r="I998" s="25" t="e">
        <f>#REF!</f>
        <v>#REF!</v>
      </c>
      <c r="J998" s="25" t="e">
        <f>#REF!</f>
        <v>#REF!</v>
      </c>
      <c r="K998" s="25" t="e">
        <f>#REF!</f>
        <v>#REF!</v>
      </c>
      <c r="L998" s="25" t="e">
        <f>#REF!</f>
        <v>#REF!</v>
      </c>
      <c r="M998" s="25" t="e">
        <f>#REF!</f>
        <v>#REF!</v>
      </c>
      <c r="N998" s="25">
        <f t="shared" si="97"/>
        <v>512</v>
      </c>
      <c r="O998" s="25">
        <f t="shared" si="98"/>
        <v>512</v>
      </c>
    </row>
    <row r="999" spans="1:15" s="26" customFormat="1" ht="13.2" x14ac:dyDescent="0.25">
      <c r="A999" s="70">
        <v>755</v>
      </c>
      <c r="B999" s="72" t="s">
        <v>1329</v>
      </c>
      <c r="C999" s="73" t="s">
        <v>346</v>
      </c>
      <c r="D999" s="74">
        <v>25</v>
      </c>
      <c r="E999" s="75"/>
      <c r="F999" s="74"/>
      <c r="G999" s="76"/>
      <c r="H999" s="25" t="e">
        <f>#REF!</f>
        <v>#REF!</v>
      </c>
      <c r="I999" s="25" t="e">
        <f>#REF!</f>
        <v>#REF!</v>
      </c>
      <c r="J999" s="25" t="e">
        <f>#REF!</f>
        <v>#REF!</v>
      </c>
      <c r="K999" s="25" t="e">
        <f>#REF!</f>
        <v>#REF!</v>
      </c>
      <c r="L999" s="25" t="e">
        <f>#REF!</f>
        <v>#REF!</v>
      </c>
      <c r="M999" s="25" t="e">
        <f>#REF!</f>
        <v>#REF!</v>
      </c>
      <c r="N999" s="25">
        <f t="shared" si="97"/>
        <v>0</v>
      </c>
      <c r="O999" s="25">
        <f t="shared" si="98"/>
        <v>0</v>
      </c>
    </row>
    <row r="1000" spans="1:15" s="26" customFormat="1" ht="13.2" x14ac:dyDescent="0.25">
      <c r="A1000" s="70">
        <v>756</v>
      </c>
      <c r="B1000" s="72" t="s">
        <v>1330</v>
      </c>
      <c r="C1000" s="73" t="s">
        <v>346</v>
      </c>
      <c r="D1000" s="74">
        <v>50</v>
      </c>
      <c r="E1000" s="75">
        <v>9</v>
      </c>
      <c r="F1000" s="74">
        <v>450</v>
      </c>
      <c r="G1000" s="76"/>
      <c r="H1000" s="25" t="e">
        <f>#REF!</f>
        <v>#REF!</v>
      </c>
      <c r="I1000" s="25" t="e">
        <f>#REF!</f>
        <v>#REF!</v>
      </c>
      <c r="J1000" s="25" t="e">
        <f>#REF!</f>
        <v>#REF!</v>
      </c>
      <c r="K1000" s="25" t="e">
        <f>#REF!</f>
        <v>#REF!</v>
      </c>
      <c r="L1000" s="25" t="e">
        <f>#REF!</f>
        <v>#REF!</v>
      </c>
      <c r="M1000" s="25" t="e">
        <f>#REF!</f>
        <v>#REF!</v>
      </c>
      <c r="N1000" s="25">
        <f t="shared" si="97"/>
        <v>9</v>
      </c>
      <c r="O1000" s="25">
        <f t="shared" si="98"/>
        <v>450</v>
      </c>
    </row>
    <row r="1001" spans="1:15" s="26" customFormat="1" ht="13.2" x14ac:dyDescent="0.25">
      <c r="A1001" s="70">
        <v>757</v>
      </c>
      <c r="B1001" s="72" t="s">
        <v>1331</v>
      </c>
      <c r="C1001" s="73" t="s">
        <v>430</v>
      </c>
      <c r="D1001" s="74">
        <v>120</v>
      </c>
      <c r="E1001" s="75">
        <v>18</v>
      </c>
      <c r="F1001" s="74">
        <v>2160</v>
      </c>
      <c r="G1001" s="76"/>
      <c r="H1001" s="25" t="e">
        <f>#REF!</f>
        <v>#REF!</v>
      </c>
      <c r="I1001" s="25" t="e">
        <f>#REF!</f>
        <v>#REF!</v>
      </c>
      <c r="J1001" s="25" t="e">
        <f>#REF!</f>
        <v>#REF!</v>
      </c>
      <c r="K1001" s="25" t="e">
        <f>#REF!</f>
        <v>#REF!</v>
      </c>
      <c r="L1001" s="25" t="e">
        <f>#REF!</f>
        <v>#REF!</v>
      </c>
      <c r="M1001" s="25" t="e">
        <f>#REF!</f>
        <v>#REF!</v>
      </c>
      <c r="N1001" s="25">
        <f t="shared" si="97"/>
        <v>18</v>
      </c>
      <c r="O1001" s="25">
        <f t="shared" si="98"/>
        <v>2160</v>
      </c>
    </row>
    <row r="1002" spans="1:15" s="26" customFormat="1" ht="13.2" x14ac:dyDescent="0.25">
      <c r="A1002" s="70">
        <v>758</v>
      </c>
      <c r="B1002" s="72" t="s">
        <v>1332</v>
      </c>
      <c r="C1002" s="73" t="s">
        <v>382</v>
      </c>
      <c r="D1002" s="74" t="s">
        <v>1333</v>
      </c>
      <c r="E1002" s="75">
        <v>50</v>
      </c>
      <c r="F1002" s="74">
        <v>4430.87</v>
      </c>
      <c r="G1002" s="76"/>
      <c r="H1002" s="25" t="e">
        <f>#REF!</f>
        <v>#REF!</v>
      </c>
      <c r="I1002" s="25" t="e">
        <f>#REF!</f>
        <v>#REF!</v>
      </c>
      <c r="J1002" s="25" t="e">
        <f>#REF!</f>
        <v>#REF!</v>
      </c>
      <c r="K1002" s="25" t="e">
        <f>#REF!</f>
        <v>#REF!</v>
      </c>
      <c r="L1002" s="25" t="e">
        <f>#REF!</f>
        <v>#REF!</v>
      </c>
      <c r="M1002" s="25" t="e">
        <f>#REF!</f>
        <v>#REF!</v>
      </c>
      <c r="N1002" s="25">
        <f t="shared" si="97"/>
        <v>50</v>
      </c>
      <c r="O1002" s="25">
        <f t="shared" si="98"/>
        <v>4430.87</v>
      </c>
    </row>
    <row r="1003" spans="1:15" s="26" customFormat="1" ht="26.4" x14ac:dyDescent="0.25">
      <c r="A1003" s="70">
        <v>759</v>
      </c>
      <c r="B1003" s="72" t="s">
        <v>1334</v>
      </c>
      <c r="C1003" s="73" t="s">
        <v>305</v>
      </c>
      <c r="D1003" s="74">
        <v>1</v>
      </c>
      <c r="E1003" s="75">
        <v>250</v>
      </c>
      <c r="F1003" s="74">
        <v>250</v>
      </c>
      <c r="G1003" s="76"/>
      <c r="H1003" s="25" t="e">
        <f>#REF!</f>
        <v>#REF!</v>
      </c>
      <c r="I1003" s="25" t="e">
        <f>#REF!</f>
        <v>#REF!</v>
      </c>
      <c r="J1003" s="25" t="e">
        <f>#REF!</f>
        <v>#REF!</v>
      </c>
      <c r="K1003" s="25" t="e">
        <f>#REF!</f>
        <v>#REF!</v>
      </c>
      <c r="L1003" s="25" t="e">
        <f>#REF!</f>
        <v>#REF!</v>
      </c>
      <c r="M1003" s="25" t="e">
        <f>#REF!</f>
        <v>#REF!</v>
      </c>
      <c r="N1003" s="25">
        <f t="shared" si="97"/>
        <v>250</v>
      </c>
      <c r="O1003" s="25">
        <f t="shared" si="98"/>
        <v>250</v>
      </c>
    </row>
    <row r="1004" spans="1:15" s="26" customFormat="1" ht="26.4" x14ac:dyDescent="0.25">
      <c r="A1004" s="70">
        <v>760</v>
      </c>
      <c r="B1004" s="72" t="s">
        <v>1335</v>
      </c>
      <c r="C1004" s="73" t="s">
        <v>305</v>
      </c>
      <c r="D1004" s="74" t="s">
        <v>1336</v>
      </c>
      <c r="E1004" s="75">
        <v>17950</v>
      </c>
      <c r="F1004" s="74">
        <v>1464543.1800000002</v>
      </c>
      <c r="G1004" s="76"/>
      <c r="H1004" s="25" t="e">
        <f>#REF!</f>
        <v>#REF!</v>
      </c>
      <c r="I1004" s="25" t="e">
        <f>#REF!</f>
        <v>#REF!</v>
      </c>
      <c r="J1004" s="25" t="e">
        <f>#REF!</f>
        <v>#REF!</v>
      </c>
      <c r="K1004" s="25" t="e">
        <f>#REF!</f>
        <v>#REF!</v>
      </c>
      <c r="L1004" s="25" t="e">
        <f>#REF!</f>
        <v>#REF!</v>
      </c>
      <c r="M1004" s="25" t="e">
        <f>#REF!</f>
        <v>#REF!</v>
      </c>
      <c r="N1004" s="25">
        <f t="shared" si="97"/>
        <v>17950</v>
      </c>
      <c r="O1004" s="25">
        <f t="shared" si="98"/>
        <v>1464543.1800000002</v>
      </c>
    </row>
    <row r="1005" spans="1:15" s="26" customFormat="1" ht="13.2" x14ac:dyDescent="0.25">
      <c r="A1005" s="70">
        <v>761</v>
      </c>
      <c r="B1005" s="72" t="s">
        <v>1337</v>
      </c>
      <c r="C1005" s="73" t="s">
        <v>297</v>
      </c>
      <c r="D1005" s="74">
        <v>100</v>
      </c>
      <c r="E1005" s="75">
        <v>40</v>
      </c>
      <c r="F1005" s="74">
        <v>4000</v>
      </c>
      <c r="G1005" s="76"/>
      <c r="H1005" s="25" t="e">
        <f>#REF!</f>
        <v>#REF!</v>
      </c>
      <c r="I1005" s="25" t="e">
        <f>#REF!</f>
        <v>#REF!</v>
      </c>
      <c r="J1005" s="25" t="e">
        <f>#REF!</f>
        <v>#REF!</v>
      </c>
      <c r="K1005" s="25" t="e">
        <f>#REF!</f>
        <v>#REF!</v>
      </c>
      <c r="L1005" s="25" t="e">
        <f>#REF!</f>
        <v>#REF!</v>
      </c>
      <c r="M1005" s="25" t="e">
        <f>#REF!</f>
        <v>#REF!</v>
      </c>
      <c r="N1005" s="25">
        <f t="shared" si="97"/>
        <v>40</v>
      </c>
      <c r="O1005" s="25">
        <f t="shared" si="98"/>
        <v>4000</v>
      </c>
    </row>
    <row r="1006" spans="1:15" s="26" customFormat="1" ht="13.2" x14ac:dyDescent="0.25">
      <c r="A1006" s="70">
        <v>762</v>
      </c>
      <c r="B1006" s="72" t="s">
        <v>1338</v>
      </c>
      <c r="C1006" s="73" t="s">
        <v>297</v>
      </c>
      <c r="D1006" s="74">
        <v>100</v>
      </c>
      <c r="E1006" s="75">
        <v>160</v>
      </c>
      <c r="F1006" s="74">
        <v>16000</v>
      </c>
      <c r="G1006" s="76"/>
      <c r="H1006" s="25" t="e">
        <f>#REF!</f>
        <v>#REF!</v>
      </c>
      <c r="I1006" s="25" t="e">
        <f>#REF!</f>
        <v>#REF!</v>
      </c>
      <c r="J1006" s="25" t="e">
        <f>#REF!</f>
        <v>#REF!</v>
      </c>
      <c r="K1006" s="25" t="e">
        <f>#REF!</f>
        <v>#REF!</v>
      </c>
      <c r="L1006" s="25" t="e">
        <f>#REF!</f>
        <v>#REF!</v>
      </c>
      <c r="M1006" s="25" t="e">
        <f>#REF!</f>
        <v>#REF!</v>
      </c>
      <c r="N1006" s="25">
        <f t="shared" si="97"/>
        <v>160</v>
      </c>
      <c r="O1006" s="25">
        <f t="shared" si="98"/>
        <v>16000</v>
      </c>
    </row>
    <row r="1007" spans="1:15" s="26" customFormat="1" ht="13.2" x14ac:dyDescent="0.25">
      <c r="A1007" s="70">
        <v>763</v>
      </c>
      <c r="B1007" s="72" t="s">
        <v>1339</v>
      </c>
      <c r="C1007" s="73" t="s">
        <v>305</v>
      </c>
      <c r="D1007" s="74">
        <v>1</v>
      </c>
      <c r="E1007" s="75">
        <v>352</v>
      </c>
      <c r="F1007" s="74">
        <v>352</v>
      </c>
      <c r="G1007" s="76"/>
      <c r="H1007" s="25" t="e">
        <f>#REF!</f>
        <v>#REF!</v>
      </c>
      <c r="I1007" s="25" t="e">
        <f>#REF!</f>
        <v>#REF!</v>
      </c>
      <c r="J1007" s="25" t="e">
        <f>#REF!</f>
        <v>#REF!</v>
      </c>
      <c r="K1007" s="25" t="e">
        <f>#REF!</f>
        <v>#REF!</v>
      </c>
      <c r="L1007" s="25" t="e">
        <f>#REF!</f>
        <v>#REF!</v>
      </c>
      <c r="M1007" s="25" t="e">
        <f>#REF!</f>
        <v>#REF!</v>
      </c>
      <c r="N1007" s="25">
        <f t="shared" si="97"/>
        <v>352</v>
      </c>
      <c r="O1007" s="25">
        <f t="shared" si="98"/>
        <v>352</v>
      </c>
    </row>
    <row r="1008" spans="1:15" s="26" customFormat="1" ht="13.2" x14ac:dyDescent="0.25">
      <c r="A1008" s="70">
        <v>764</v>
      </c>
      <c r="B1008" s="72" t="s">
        <v>1340</v>
      </c>
      <c r="C1008" s="73" t="s">
        <v>305</v>
      </c>
      <c r="D1008" s="74">
        <v>1</v>
      </c>
      <c r="E1008" s="75">
        <v>80</v>
      </c>
      <c r="F1008" s="74">
        <v>80</v>
      </c>
      <c r="G1008" s="76"/>
      <c r="H1008" s="25" t="e">
        <f>#REF!</f>
        <v>#REF!</v>
      </c>
      <c r="I1008" s="25" t="e">
        <f>#REF!</f>
        <v>#REF!</v>
      </c>
      <c r="J1008" s="25" t="e">
        <f>#REF!</f>
        <v>#REF!</v>
      </c>
      <c r="K1008" s="25" t="e">
        <f>#REF!</f>
        <v>#REF!</v>
      </c>
      <c r="L1008" s="25" t="e">
        <f>#REF!</f>
        <v>#REF!</v>
      </c>
      <c r="M1008" s="25" t="e">
        <f>#REF!</f>
        <v>#REF!</v>
      </c>
      <c r="N1008" s="25">
        <f t="shared" si="97"/>
        <v>80</v>
      </c>
      <c r="O1008" s="25">
        <f t="shared" si="98"/>
        <v>80</v>
      </c>
    </row>
    <row r="1009" spans="1:15" s="26" customFormat="1" ht="13.2" x14ac:dyDescent="0.25">
      <c r="A1009" s="70">
        <v>765</v>
      </c>
      <c r="B1009" s="72" t="s">
        <v>1341</v>
      </c>
      <c r="C1009" s="73" t="s">
        <v>305</v>
      </c>
      <c r="D1009" s="74">
        <v>1</v>
      </c>
      <c r="E1009" s="75">
        <v>1800</v>
      </c>
      <c r="F1009" s="74">
        <v>1800</v>
      </c>
      <c r="G1009" s="76"/>
      <c r="H1009" s="25" t="e">
        <f>#REF!</f>
        <v>#REF!</v>
      </c>
      <c r="I1009" s="25" t="e">
        <f>#REF!</f>
        <v>#REF!</v>
      </c>
      <c r="J1009" s="25" t="e">
        <f>#REF!</f>
        <v>#REF!</v>
      </c>
      <c r="K1009" s="25" t="e">
        <f>#REF!</f>
        <v>#REF!</v>
      </c>
      <c r="L1009" s="25" t="e">
        <f>#REF!</f>
        <v>#REF!</v>
      </c>
      <c r="M1009" s="25" t="e">
        <f>#REF!</f>
        <v>#REF!</v>
      </c>
      <c r="N1009" s="25">
        <f t="shared" si="97"/>
        <v>1800</v>
      </c>
      <c r="O1009" s="25">
        <f t="shared" si="98"/>
        <v>1800</v>
      </c>
    </row>
    <row r="1010" spans="1:15" s="26" customFormat="1" ht="13.2" x14ac:dyDescent="0.25">
      <c r="A1010" s="70">
        <v>766</v>
      </c>
      <c r="B1010" s="72" t="s">
        <v>1342</v>
      </c>
      <c r="C1010" s="73" t="s">
        <v>533</v>
      </c>
      <c r="D1010" s="74" t="s">
        <v>1343</v>
      </c>
      <c r="E1010" s="75">
        <v>476</v>
      </c>
      <c r="F1010" s="74">
        <v>13347.04</v>
      </c>
      <c r="G1010" s="76"/>
      <c r="H1010" s="25" t="e">
        <f>#REF!</f>
        <v>#REF!</v>
      </c>
      <c r="I1010" s="25" t="e">
        <f>#REF!</f>
        <v>#REF!</v>
      </c>
      <c r="J1010" s="25" t="e">
        <f>#REF!</f>
        <v>#REF!</v>
      </c>
      <c r="K1010" s="25" t="e">
        <f>#REF!</f>
        <v>#REF!</v>
      </c>
      <c r="L1010" s="25" t="e">
        <f>#REF!</f>
        <v>#REF!</v>
      </c>
      <c r="M1010" s="25" t="e">
        <f>#REF!</f>
        <v>#REF!</v>
      </c>
      <c r="N1010" s="25">
        <f t="shared" si="97"/>
        <v>476</v>
      </c>
      <c r="O1010" s="25">
        <f t="shared" si="98"/>
        <v>13347.04</v>
      </c>
    </row>
    <row r="1011" spans="1:15" s="26" customFormat="1" ht="13.2" x14ac:dyDescent="0.25">
      <c r="A1011" s="70">
        <v>767</v>
      </c>
      <c r="B1011" s="72" t="s">
        <v>1344</v>
      </c>
      <c r="C1011" s="73" t="s">
        <v>302</v>
      </c>
      <c r="D1011" s="74" t="s">
        <v>1345</v>
      </c>
      <c r="E1011" s="75"/>
      <c r="F1011" s="74"/>
      <c r="G1011" s="76"/>
      <c r="H1011" s="25" t="e">
        <f>#REF!</f>
        <v>#REF!</v>
      </c>
      <c r="I1011" s="25" t="e">
        <f>#REF!</f>
        <v>#REF!</v>
      </c>
      <c r="J1011" s="25" t="e">
        <f>#REF!</f>
        <v>#REF!</v>
      </c>
      <c r="K1011" s="25" t="e">
        <f>#REF!</f>
        <v>#REF!</v>
      </c>
      <c r="L1011" s="25" t="e">
        <f>#REF!</f>
        <v>#REF!</v>
      </c>
      <c r="M1011" s="25" t="e">
        <f>#REF!</f>
        <v>#REF!</v>
      </c>
      <c r="N1011" s="25">
        <f t="shared" si="97"/>
        <v>0</v>
      </c>
      <c r="O1011" s="25">
        <f t="shared" si="98"/>
        <v>0</v>
      </c>
    </row>
    <row r="1012" spans="1:15" s="26" customFormat="1" ht="13.2" x14ac:dyDescent="0.25">
      <c r="A1012" s="70">
        <v>768</v>
      </c>
      <c r="B1012" s="72" t="s">
        <v>1346</v>
      </c>
      <c r="C1012" s="73" t="s">
        <v>302</v>
      </c>
      <c r="D1012" s="74" t="s">
        <v>1347</v>
      </c>
      <c r="E1012" s="75">
        <v>2712</v>
      </c>
      <c r="F1012" s="74">
        <v>14108.18</v>
      </c>
      <c r="G1012" s="76"/>
      <c r="H1012" s="25" t="e">
        <f>#REF!</f>
        <v>#REF!</v>
      </c>
      <c r="I1012" s="25" t="e">
        <f>#REF!</f>
        <v>#REF!</v>
      </c>
      <c r="J1012" s="25" t="e">
        <f>#REF!</f>
        <v>#REF!</v>
      </c>
      <c r="K1012" s="25" t="e">
        <f>#REF!</f>
        <v>#REF!</v>
      </c>
      <c r="L1012" s="25" t="e">
        <f>#REF!</f>
        <v>#REF!</v>
      </c>
      <c r="M1012" s="25" t="e">
        <f>#REF!</f>
        <v>#REF!</v>
      </c>
      <c r="N1012" s="25">
        <f t="shared" si="97"/>
        <v>2712</v>
      </c>
      <c r="O1012" s="25">
        <f t="shared" si="98"/>
        <v>14108.18</v>
      </c>
    </row>
    <row r="1013" spans="1:15" s="17" customFormat="1" ht="13.5" customHeight="1" thickBot="1" x14ac:dyDescent="0.3"/>
    <row r="1014" spans="1:15" s="17" customFormat="1" ht="26.25" customHeight="1" x14ac:dyDescent="0.25">
      <c r="A1014" s="94" t="s">
        <v>139</v>
      </c>
      <c r="B1014" s="88" t="s">
        <v>32</v>
      </c>
      <c r="C1014" s="99" t="s">
        <v>141</v>
      </c>
      <c r="D1014" s="88" t="s">
        <v>142</v>
      </c>
      <c r="E1014" s="88" t="s">
        <v>293</v>
      </c>
      <c r="F1014" s="88"/>
      <c r="G1014" s="89" t="s">
        <v>146</v>
      </c>
    </row>
    <row r="1015" spans="1:15" s="17" customFormat="1" ht="12.75" customHeight="1" x14ac:dyDescent="0.25">
      <c r="A1015" s="95"/>
      <c r="B1015" s="97"/>
      <c r="C1015" s="100"/>
      <c r="D1015" s="97"/>
      <c r="E1015" s="92" t="s">
        <v>147</v>
      </c>
      <c r="F1015" s="92" t="s">
        <v>148</v>
      </c>
      <c r="G1015" s="90"/>
    </row>
    <row r="1016" spans="1:15" s="17" customFormat="1" ht="13.5" customHeight="1" thickBot="1" x14ac:dyDescent="0.3">
      <c r="A1016" s="96"/>
      <c r="B1016" s="98"/>
      <c r="C1016" s="101"/>
      <c r="D1016" s="98"/>
      <c r="E1016" s="93"/>
      <c r="F1016" s="93"/>
      <c r="G1016" s="91"/>
    </row>
    <row r="1017" spans="1:15" s="26" customFormat="1" ht="13.2" x14ac:dyDescent="0.25">
      <c r="A1017" s="70">
        <v>769</v>
      </c>
      <c r="B1017" s="72" t="s">
        <v>1348</v>
      </c>
      <c r="C1017" s="73" t="s">
        <v>533</v>
      </c>
      <c r="D1017" s="74" t="s">
        <v>821</v>
      </c>
      <c r="E1017" s="75"/>
      <c r="F1017" s="74"/>
      <c r="G1017" s="76"/>
      <c r="H1017" s="25" t="e">
        <f>#REF!</f>
        <v>#REF!</v>
      </c>
      <c r="I1017" s="25" t="e">
        <f>#REF!</f>
        <v>#REF!</v>
      </c>
      <c r="J1017" s="25" t="e">
        <f>#REF!</f>
        <v>#REF!</v>
      </c>
      <c r="K1017" s="25" t="e">
        <f>#REF!</f>
        <v>#REF!</v>
      </c>
      <c r="L1017" s="25" t="e">
        <f>#REF!</f>
        <v>#REF!</v>
      </c>
      <c r="M1017" s="25" t="e">
        <f>#REF!</f>
        <v>#REF!</v>
      </c>
      <c r="N1017" s="25">
        <f t="shared" ref="N1017:N1036" si="99">E1017</f>
        <v>0</v>
      </c>
      <c r="O1017" s="25">
        <f t="shared" ref="O1017:O1036" si="100">F1017</f>
        <v>0</v>
      </c>
    </row>
    <row r="1018" spans="1:15" s="26" customFormat="1" ht="13.2" x14ac:dyDescent="0.25">
      <c r="A1018" s="70">
        <v>770</v>
      </c>
      <c r="B1018" s="72" t="s">
        <v>1349</v>
      </c>
      <c r="C1018" s="73" t="s">
        <v>302</v>
      </c>
      <c r="D1018" s="74" t="s">
        <v>821</v>
      </c>
      <c r="E1018" s="75">
        <v>60</v>
      </c>
      <c r="F1018" s="74">
        <v>691.2</v>
      </c>
      <c r="G1018" s="76"/>
      <c r="H1018" s="25" t="e">
        <f>#REF!</f>
        <v>#REF!</v>
      </c>
      <c r="I1018" s="25" t="e">
        <f>#REF!</f>
        <v>#REF!</v>
      </c>
      <c r="J1018" s="25" t="e">
        <f>#REF!</f>
        <v>#REF!</v>
      </c>
      <c r="K1018" s="25" t="e">
        <f>#REF!</f>
        <v>#REF!</v>
      </c>
      <c r="L1018" s="25" t="e">
        <f>#REF!</f>
        <v>#REF!</v>
      </c>
      <c r="M1018" s="25" t="e">
        <f>#REF!</f>
        <v>#REF!</v>
      </c>
      <c r="N1018" s="25">
        <f t="shared" si="99"/>
        <v>60</v>
      </c>
      <c r="O1018" s="25">
        <f t="shared" si="100"/>
        <v>691.2</v>
      </c>
    </row>
    <row r="1019" spans="1:15" s="26" customFormat="1" ht="13.2" x14ac:dyDescent="0.25">
      <c r="A1019" s="70">
        <v>771</v>
      </c>
      <c r="B1019" s="72" t="s">
        <v>1350</v>
      </c>
      <c r="C1019" s="73" t="s">
        <v>297</v>
      </c>
      <c r="D1019" s="74">
        <v>1</v>
      </c>
      <c r="E1019" s="75">
        <v>2040</v>
      </c>
      <c r="F1019" s="74">
        <v>2040</v>
      </c>
      <c r="G1019" s="76"/>
      <c r="H1019" s="25" t="e">
        <f>#REF!</f>
        <v>#REF!</v>
      </c>
      <c r="I1019" s="25" t="e">
        <f>#REF!</f>
        <v>#REF!</v>
      </c>
      <c r="J1019" s="25" t="e">
        <f>#REF!</f>
        <v>#REF!</v>
      </c>
      <c r="K1019" s="25" t="e">
        <f>#REF!</f>
        <v>#REF!</v>
      </c>
      <c r="L1019" s="25" t="e">
        <f>#REF!</f>
        <v>#REF!</v>
      </c>
      <c r="M1019" s="25" t="e">
        <f>#REF!</f>
        <v>#REF!</v>
      </c>
      <c r="N1019" s="25">
        <f t="shared" si="99"/>
        <v>2040</v>
      </c>
      <c r="O1019" s="25">
        <f t="shared" si="100"/>
        <v>2040</v>
      </c>
    </row>
    <row r="1020" spans="1:15" s="26" customFormat="1" ht="26.4" x14ac:dyDescent="0.25">
      <c r="A1020" s="70">
        <v>772</v>
      </c>
      <c r="B1020" s="72" t="s">
        <v>1351</v>
      </c>
      <c r="C1020" s="73" t="s">
        <v>430</v>
      </c>
      <c r="D1020" s="74">
        <v>150</v>
      </c>
      <c r="E1020" s="75">
        <v>30</v>
      </c>
      <c r="F1020" s="74">
        <v>4500</v>
      </c>
      <c r="G1020" s="76"/>
      <c r="H1020" s="25" t="e">
        <f>#REF!</f>
        <v>#REF!</v>
      </c>
      <c r="I1020" s="25" t="e">
        <f>#REF!</f>
        <v>#REF!</v>
      </c>
      <c r="J1020" s="25" t="e">
        <f>#REF!</f>
        <v>#REF!</v>
      </c>
      <c r="K1020" s="25" t="e">
        <f>#REF!</f>
        <v>#REF!</v>
      </c>
      <c r="L1020" s="25" t="e">
        <f>#REF!</f>
        <v>#REF!</v>
      </c>
      <c r="M1020" s="25" t="e">
        <f>#REF!</f>
        <v>#REF!</v>
      </c>
      <c r="N1020" s="25">
        <f t="shared" si="99"/>
        <v>30</v>
      </c>
      <c r="O1020" s="25">
        <f t="shared" si="100"/>
        <v>4500</v>
      </c>
    </row>
    <row r="1021" spans="1:15" s="26" customFormat="1" ht="26.4" x14ac:dyDescent="0.25">
      <c r="A1021" s="70">
        <v>773</v>
      </c>
      <c r="B1021" s="72" t="s">
        <v>1352</v>
      </c>
      <c r="C1021" s="73" t="s">
        <v>297</v>
      </c>
      <c r="D1021" s="74">
        <v>2100</v>
      </c>
      <c r="E1021" s="75">
        <v>3</v>
      </c>
      <c r="F1021" s="74">
        <v>6300</v>
      </c>
      <c r="G1021" s="76"/>
      <c r="H1021" s="25" t="e">
        <f>#REF!</f>
        <v>#REF!</v>
      </c>
      <c r="I1021" s="25" t="e">
        <f>#REF!</f>
        <v>#REF!</v>
      </c>
      <c r="J1021" s="25" t="e">
        <f>#REF!</f>
        <v>#REF!</v>
      </c>
      <c r="K1021" s="25" t="e">
        <f>#REF!</f>
        <v>#REF!</v>
      </c>
      <c r="L1021" s="25" t="e">
        <f>#REF!</f>
        <v>#REF!</v>
      </c>
      <c r="M1021" s="25" t="e">
        <f>#REF!</f>
        <v>#REF!</v>
      </c>
      <c r="N1021" s="25">
        <f t="shared" si="99"/>
        <v>3</v>
      </c>
      <c r="O1021" s="25">
        <f t="shared" si="100"/>
        <v>6300</v>
      </c>
    </row>
    <row r="1022" spans="1:15" s="26" customFormat="1" ht="26.4" x14ac:dyDescent="0.25">
      <c r="A1022" s="70">
        <v>774</v>
      </c>
      <c r="B1022" s="72" t="s">
        <v>1353</v>
      </c>
      <c r="C1022" s="73" t="s">
        <v>297</v>
      </c>
      <c r="D1022" s="74">
        <v>600</v>
      </c>
      <c r="E1022" s="75">
        <v>3</v>
      </c>
      <c r="F1022" s="74">
        <v>1800</v>
      </c>
      <c r="G1022" s="76"/>
      <c r="H1022" s="25" t="e">
        <f>#REF!</f>
        <v>#REF!</v>
      </c>
      <c r="I1022" s="25" t="e">
        <f>#REF!</f>
        <v>#REF!</v>
      </c>
      <c r="J1022" s="25" t="e">
        <f>#REF!</f>
        <v>#REF!</v>
      </c>
      <c r="K1022" s="25" t="e">
        <f>#REF!</f>
        <v>#REF!</v>
      </c>
      <c r="L1022" s="25" t="e">
        <f>#REF!</f>
        <v>#REF!</v>
      </c>
      <c r="M1022" s="25" t="e">
        <f>#REF!</f>
        <v>#REF!</v>
      </c>
      <c r="N1022" s="25">
        <f t="shared" si="99"/>
        <v>3</v>
      </c>
      <c r="O1022" s="25">
        <f t="shared" si="100"/>
        <v>1800</v>
      </c>
    </row>
    <row r="1023" spans="1:15" s="26" customFormat="1" ht="26.4" x14ac:dyDescent="0.25">
      <c r="A1023" s="70">
        <v>775</v>
      </c>
      <c r="B1023" s="72" t="s">
        <v>1354</v>
      </c>
      <c r="C1023" s="73" t="s">
        <v>315</v>
      </c>
      <c r="D1023" s="74">
        <v>1</v>
      </c>
      <c r="E1023" s="75">
        <v>280</v>
      </c>
      <c r="F1023" s="74">
        <v>280</v>
      </c>
      <c r="G1023" s="76"/>
      <c r="H1023" s="25" t="e">
        <f>#REF!</f>
        <v>#REF!</v>
      </c>
      <c r="I1023" s="25" t="e">
        <f>#REF!</f>
        <v>#REF!</v>
      </c>
      <c r="J1023" s="25" t="e">
        <f>#REF!</f>
        <v>#REF!</v>
      </c>
      <c r="K1023" s="25" t="e">
        <f>#REF!</f>
        <v>#REF!</v>
      </c>
      <c r="L1023" s="25" t="e">
        <f>#REF!</f>
        <v>#REF!</v>
      </c>
      <c r="M1023" s="25" t="e">
        <f>#REF!</f>
        <v>#REF!</v>
      </c>
      <c r="N1023" s="25">
        <f t="shared" si="99"/>
        <v>280</v>
      </c>
      <c r="O1023" s="25">
        <f t="shared" si="100"/>
        <v>280</v>
      </c>
    </row>
    <row r="1024" spans="1:15" s="26" customFormat="1" ht="26.4" x14ac:dyDescent="0.25">
      <c r="A1024" s="70">
        <v>776</v>
      </c>
      <c r="B1024" s="72" t="s">
        <v>1355</v>
      </c>
      <c r="C1024" s="73" t="s">
        <v>382</v>
      </c>
      <c r="D1024" s="74">
        <v>1</v>
      </c>
      <c r="E1024" s="75">
        <v>14</v>
      </c>
      <c r="F1024" s="74">
        <v>14</v>
      </c>
      <c r="G1024" s="76"/>
      <c r="H1024" s="25" t="e">
        <f>#REF!</f>
        <v>#REF!</v>
      </c>
      <c r="I1024" s="25" t="e">
        <f>#REF!</f>
        <v>#REF!</v>
      </c>
      <c r="J1024" s="25" t="e">
        <f>#REF!</f>
        <v>#REF!</v>
      </c>
      <c r="K1024" s="25" t="e">
        <f>#REF!</f>
        <v>#REF!</v>
      </c>
      <c r="L1024" s="25" t="e">
        <f>#REF!</f>
        <v>#REF!</v>
      </c>
      <c r="M1024" s="25" t="e">
        <f>#REF!</f>
        <v>#REF!</v>
      </c>
      <c r="N1024" s="25">
        <f t="shared" si="99"/>
        <v>14</v>
      </c>
      <c r="O1024" s="25">
        <f t="shared" si="100"/>
        <v>14</v>
      </c>
    </row>
    <row r="1025" spans="1:15" s="26" customFormat="1" ht="13.2" x14ac:dyDescent="0.25">
      <c r="A1025" s="70">
        <v>777</v>
      </c>
      <c r="B1025" s="72" t="s">
        <v>1356</v>
      </c>
      <c r="C1025" s="73" t="s">
        <v>326</v>
      </c>
      <c r="D1025" s="74">
        <v>1</v>
      </c>
      <c r="E1025" s="75">
        <v>900</v>
      </c>
      <c r="F1025" s="74">
        <v>900</v>
      </c>
      <c r="G1025" s="76"/>
      <c r="H1025" s="25" t="e">
        <f>#REF!</f>
        <v>#REF!</v>
      </c>
      <c r="I1025" s="25" t="e">
        <f>#REF!</f>
        <v>#REF!</v>
      </c>
      <c r="J1025" s="25" t="e">
        <f>#REF!</f>
        <v>#REF!</v>
      </c>
      <c r="K1025" s="25" t="e">
        <f>#REF!</f>
        <v>#REF!</v>
      </c>
      <c r="L1025" s="25" t="e">
        <f>#REF!</f>
        <v>#REF!</v>
      </c>
      <c r="M1025" s="25" t="e">
        <f>#REF!</f>
        <v>#REF!</v>
      </c>
      <c r="N1025" s="25">
        <f t="shared" si="99"/>
        <v>900</v>
      </c>
      <c r="O1025" s="25">
        <f t="shared" si="100"/>
        <v>900</v>
      </c>
    </row>
    <row r="1026" spans="1:15" s="26" customFormat="1" ht="26.4" x14ac:dyDescent="0.25">
      <c r="A1026" s="70">
        <v>778</v>
      </c>
      <c r="B1026" s="72" t="s">
        <v>1357</v>
      </c>
      <c r="C1026" s="73" t="s">
        <v>326</v>
      </c>
      <c r="D1026" s="74">
        <v>1</v>
      </c>
      <c r="E1026" s="75">
        <v>500</v>
      </c>
      <c r="F1026" s="74">
        <v>500</v>
      </c>
      <c r="G1026" s="76"/>
      <c r="H1026" s="25" t="e">
        <f>#REF!</f>
        <v>#REF!</v>
      </c>
      <c r="I1026" s="25" t="e">
        <f>#REF!</f>
        <v>#REF!</v>
      </c>
      <c r="J1026" s="25" t="e">
        <f>#REF!</f>
        <v>#REF!</v>
      </c>
      <c r="K1026" s="25" t="e">
        <f>#REF!</f>
        <v>#REF!</v>
      </c>
      <c r="L1026" s="25" t="e">
        <f>#REF!</f>
        <v>#REF!</v>
      </c>
      <c r="M1026" s="25" t="e">
        <f>#REF!</f>
        <v>#REF!</v>
      </c>
      <c r="N1026" s="25">
        <f t="shared" si="99"/>
        <v>500</v>
      </c>
      <c r="O1026" s="25">
        <f t="shared" si="100"/>
        <v>500</v>
      </c>
    </row>
    <row r="1027" spans="1:15" s="26" customFormat="1" ht="26.4" x14ac:dyDescent="0.25">
      <c r="A1027" s="70">
        <v>779</v>
      </c>
      <c r="B1027" s="72" t="s">
        <v>1358</v>
      </c>
      <c r="C1027" s="73" t="s">
        <v>297</v>
      </c>
      <c r="D1027" s="74">
        <v>1</v>
      </c>
      <c r="E1027" s="75"/>
      <c r="F1027" s="74"/>
      <c r="G1027" s="76"/>
      <c r="H1027" s="25" t="e">
        <f>#REF!</f>
        <v>#REF!</v>
      </c>
      <c r="I1027" s="25" t="e">
        <f>#REF!</f>
        <v>#REF!</v>
      </c>
      <c r="J1027" s="25" t="e">
        <f>#REF!</f>
        <v>#REF!</v>
      </c>
      <c r="K1027" s="25" t="e">
        <f>#REF!</f>
        <v>#REF!</v>
      </c>
      <c r="L1027" s="25" t="e">
        <f>#REF!</f>
        <v>#REF!</v>
      </c>
      <c r="M1027" s="25" t="e">
        <f>#REF!</f>
        <v>#REF!</v>
      </c>
      <c r="N1027" s="25">
        <f t="shared" si="99"/>
        <v>0</v>
      </c>
      <c r="O1027" s="25">
        <f t="shared" si="100"/>
        <v>0</v>
      </c>
    </row>
    <row r="1028" spans="1:15" s="26" customFormat="1" ht="26.4" x14ac:dyDescent="0.25">
      <c r="A1028" s="70">
        <v>780</v>
      </c>
      <c r="B1028" s="72" t="s">
        <v>1358</v>
      </c>
      <c r="C1028" s="73" t="s">
        <v>408</v>
      </c>
      <c r="D1028" s="74">
        <v>1</v>
      </c>
      <c r="E1028" s="75"/>
      <c r="F1028" s="74"/>
      <c r="G1028" s="76"/>
      <c r="H1028" s="25" t="e">
        <f>#REF!</f>
        <v>#REF!</v>
      </c>
      <c r="I1028" s="25" t="e">
        <f>#REF!</f>
        <v>#REF!</v>
      </c>
      <c r="J1028" s="25" t="e">
        <f>#REF!</f>
        <v>#REF!</v>
      </c>
      <c r="K1028" s="25" t="e">
        <f>#REF!</f>
        <v>#REF!</v>
      </c>
      <c r="L1028" s="25" t="e">
        <f>#REF!</f>
        <v>#REF!</v>
      </c>
      <c r="M1028" s="25" t="e">
        <f>#REF!</f>
        <v>#REF!</v>
      </c>
      <c r="N1028" s="25">
        <f t="shared" si="99"/>
        <v>0</v>
      </c>
      <c r="O1028" s="25">
        <f t="shared" si="100"/>
        <v>0</v>
      </c>
    </row>
    <row r="1029" spans="1:15" s="26" customFormat="1" ht="13.2" x14ac:dyDescent="0.25">
      <c r="A1029" s="70">
        <v>781</v>
      </c>
      <c r="B1029" s="72" t="s">
        <v>1359</v>
      </c>
      <c r="C1029" s="73" t="s">
        <v>305</v>
      </c>
      <c r="D1029" s="74">
        <v>2</v>
      </c>
      <c r="E1029" s="75">
        <v>45000</v>
      </c>
      <c r="F1029" s="74">
        <v>90000</v>
      </c>
      <c r="G1029" s="76"/>
      <c r="H1029" s="25" t="e">
        <f>#REF!</f>
        <v>#REF!</v>
      </c>
      <c r="I1029" s="25" t="e">
        <f>#REF!</f>
        <v>#REF!</v>
      </c>
      <c r="J1029" s="25" t="e">
        <f>#REF!</f>
        <v>#REF!</v>
      </c>
      <c r="K1029" s="25" t="e">
        <f>#REF!</f>
        <v>#REF!</v>
      </c>
      <c r="L1029" s="25" t="e">
        <f>#REF!</f>
        <v>#REF!</v>
      </c>
      <c r="M1029" s="25" t="e">
        <f>#REF!</f>
        <v>#REF!</v>
      </c>
      <c r="N1029" s="25">
        <f t="shared" si="99"/>
        <v>45000</v>
      </c>
      <c r="O1029" s="25">
        <f t="shared" si="100"/>
        <v>90000</v>
      </c>
    </row>
    <row r="1030" spans="1:15" s="26" customFormat="1" ht="13.2" x14ac:dyDescent="0.25">
      <c r="A1030" s="70">
        <v>782</v>
      </c>
      <c r="B1030" s="72" t="s">
        <v>1360</v>
      </c>
      <c r="C1030" s="73" t="s">
        <v>305</v>
      </c>
      <c r="D1030" s="74">
        <v>2</v>
      </c>
      <c r="E1030" s="75">
        <v>800</v>
      </c>
      <c r="F1030" s="74">
        <v>1600</v>
      </c>
      <c r="G1030" s="76"/>
      <c r="H1030" s="25" t="e">
        <f>#REF!</f>
        <v>#REF!</v>
      </c>
      <c r="I1030" s="25" t="e">
        <f>#REF!</f>
        <v>#REF!</v>
      </c>
      <c r="J1030" s="25" t="e">
        <f>#REF!</f>
        <v>#REF!</v>
      </c>
      <c r="K1030" s="25" t="e">
        <f>#REF!</f>
        <v>#REF!</v>
      </c>
      <c r="L1030" s="25" t="e">
        <f>#REF!</f>
        <v>#REF!</v>
      </c>
      <c r="M1030" s="25" t="e">
        <f>#REF!</f>
        <v>#REF!</v>
      </c>
      <c r="N1030" s="25">
        <f t="shared" si="99"/>
        <v>800</v>
      </c>
      <c r="O1030" s="25">
        <f t="shared" si="100"/>
        <v>1600</v>
      </c>
    </row>
    <row r="1031" spans="1:15" s="26" customFormat="1" ht="13.2" x14ac:dyDescent="0.25">
      <c r="A1031" s="70">
        <v>783</v>
      </c>
      <c r="B1031" s="72" t="s">
        <v>1361</v>
      </c>
      <c r="C1031" s="73" t="s">
        <v>305</v>
      </c>
      <c r="D1031" s="74" t="s">
        <v>1362</v>
      </c>
      <c r="E1031" s="75">
        <v>9000</v>
      </c>
      <c r="F1031" s="74">
        <v>18450</v>
      </c>
      <c r="G1031" s="76"/>
      <c r="H1031" s="25" t="e">
        <f>#REF!</f>
        <v>#REF!</v>
      </c>
      <c r="I1031" s="25" t="e">
        <f>#REF!</f>
        <v>#REF!</v>
      </c>
      <c r="J1031" s="25" t="e">
        <f>#REF!</f>
        <v>#REF!</v>
      </c>
      <c r="K1031" s="25" t="e">
        <f>#REF!</f>
        <v>#REF!</v>
      </c>
      <c r="L1031" s="25" t="e">
        <f>#REF!</f>
        <v>#REF!</v>
      </c>
      <c r="M1031" s="25" t="e">
        <f>#REF!</f>
        <v>#REF!</v>
      </c>
      <c r="N1031" s="25">
        <f t="shared" si="99"/>
        <v>9000</v>
      </c>
      <c r="O1031" s="25">
        <f t="shared" si="100"/>
        <v>18450</v>
      </c>
    </row>
    <row r="1032" spans="1:15" s="26" customFormat="1" ht="13.2" x14ac:dyDescent="0.25">
      <c r="A1032" s="70">
        <v>784</v>
      </c>
      <c r="B1032" s="72" t="s">
        <v>1363</v>
      </c>
      <c r="C1032" s="73" t="s">
        <v>305</v>
      </c>
      <c r="D1032" s="74">
        <v>1</v>
      </c>
      <c r="E1032" s="75">
        <v>2700</v>
      </c>
      <c r="F1032" s="74">
        <v>2700</v>
      </c>
      <c r="G1032" s="76"/>
      <c r="H1032" s="25" t="e">
        <f>#REF!</f>
        <v>#REF!</v>
      </c>
      <c r="I1032" s="25" t="e">
        <f>#REF!</f>
        <v>#REF!</v>
      </c>
      <c r="J1032" s="25" t="e">
        <f>#REF!</f>
        <v>#REF!</v>
      </c>
      <c r="K1032" s="25" t="e">
        <f>#REF!</f>
        <v>#REF!</v>
      </c>
      <c r="L1032" s="25" t="e">
        <f>#REF!</f>
        <v>#REF!</v>
      </c>
      <c r="M1032" s="25" t="e">
        <f>#REF!</f>
        <v>#REF!</v>
      </c>
      <c r="N1032" s="25">
        <f t="shared" si="99"/>
        <v>2700</v>
      </c>
      <c r="O1032" s="25">
        <f t="shared" si="100"/>
        <v>2700</v>
      </c>
    </row>
    <row r="1033" spans="1:15" s="26" customFormat="1" ht="26.4" x14ac:dyDescent="0.25">
      <c r="A1033" s="70">
        <v>785</v>
      </c>
      <c r="B1033" s="72" t="s">
        <v>1364</v>
      </c>
      <c r="C1033" s="73" t="s">
        <v>321</v>
      </c>
      <c r="D1033" s="74">
        <v>1</v>
      </c>
      <c r="E1033" s="75">
        <v>200</v>
      </c>
      <c r="F1033" s="74">
        <v>200</v>
      </c>
      <c r="G1033" s="76"/>
      <c r="H1033" s="25" t="e">
        <f>#REF!</f>
        <v>#REF!</v>
      </c>
      <c r="I1033" s="25" t="e">
        <f>#REF!</f>
        <v>#REF!</v>
      </c>
      <c r="J1033" s="25" t="e">
        <f>#REF!</f>
        <v>#REF!</v>
      </c>
      <c r="K1033" s="25" t="e">
        <f>#REF!</f>
        <v>#REF!</v>
      </c>
      <c r="L1033" s="25" t="e">
        <f>#REF!</f>
        <v>#REF!</v>
      </c>
      <c r="M1033" s="25" t="e">
        <f>#REF!</f>
        <v>#REF!</v>
      </c>
      <c r="N1033" s="25">
        <f t="shared" si="99"/>
        <v>200</v>
      </c>
      <c r="O1033" s="25">
        <f t="shared" si="100"/>
        <v>200</v>
      </c>
    </row>
    <row r="1034" spans="1:15" s="26" customFormat="1" ht="13.2" x14ac:dyDescent="0.25">
      <c r="A1034" s="70">
        <v>786</v>
      </c>
      <c r="B1034" s="72" t="s">
        <v>1365</v>
      </c>
      <c r="C1034" s="73" t="s">
        <v>305</v>
      </c>
      <c r="D1034" s="74" t="s">
        <v>1366</v>
      </c>
      <c r="E1034" s="75">
        <v>800</v>
      </c>
      <c r="F1034" s="74">
        <v>1840</v>
      </c>
      <c r="G1034" s="76"/>
      <c r="H1034" s="25" t="e">
        <f>#REF!</f>
        <v>#REF!</v>
      </c>
      <c r="I1034" s="25" t="e">
        <f>#REF!</f>
        <v>#REF!</v>
      </c>
      <c r="J1034" s="25" t="e">
        <f>#REF!</f>
        <v>#REF!</v>
      </c>
      <c r="K1034" s="25" t="e">
        <f>#REF!</f>
        <v>#REF!</v>
      </c>
      <c r="L1034" s="25" t="e">
        <f>#REF!</f>
        <v>#REF!</v>
      </c>
      <c r="M1034" s="25" t="e">
        <f>#REF!</f>
        <v>#REF!</v>
      </c>
      <c r="N1034" s="25">
        <f t="shared" si="99"/>
        <v>800</v>
      </c>
      <c r="O1034" s="25">
        <f t="shared" si="100"/>
        <v>1840</v>
      </c>
    </row>
    <row r="1035" spans="1:15" s="26" customFormat="1" ht="26.4" x14ac:dyDescent="0.25">
      <c r="A1035" s="70">
        <v>787</v>
      </c>
      <c r="B1035" s="72" t="s">
        <v>1367</v>
      </c>
      <c r="C1035" s="73" t="s">
        <v>1368</v>
      </c>
      <c r="D1035" s="74" t="s">
        <v>1369</v>
      </c>
      <c r="E1035" s="75">
        <v>8590</v>
      </c>
      <c r="F1035" s="74">
        <v>97840.1</v>
      </c>
      <c r="G1035" s="76"/>
      <c r="H1035" s="25" t="e">
        <f>#REF!</f>
        <v>#REF!</v>
      </c>
      <c r="I1035" s="25" t="e">
        <f>#REF!</f>
        <v>#REF!</v>
      </c>
      <c r="J1035" s="25" t="e">
        <f>#REF!</f>
        <v>#REF!</v>
      </c>
      <c r="K1035" s="25" t="e">
        <f>#REF!</f>
        <v>#REF!</v>
      </c>
      <c r="L1035" s="25" t="e">
        <f>#REF!</f>
        <v>#REF!</v>
      </c>
      <c r="M1035" s="25" t="e">
        <f>#REF!</f>
        <v>#REF!</v>
      </c>
      <c r="N1035" s="25">
        <f t="shared" si="99"/>
        <v>8590</v>
      </c>
      <c r="O1035" s="25">
        <f t="shared" si="100"/>
        <v>97840.1</v>
      </c>
    </row>
    <row r="1036" spans="1:15" s="26" customFormat="1" ht="26.4" x14ac:dyDescent="0.25">
      <c r="A1036" s="70">
        <v>788</v>
      </c>
      <c r="B1036" s="72" t="s">
        <v>1370</v>
      </c>
      <c r="C1036" s="73" t="s">
        <v>346</v>
      </c>
      <c r="D1036" s="74" t="s">
        <v>1371</v>
      </c>
      <c r="E1036" s="75">
        <v>142</v>
      </c>
      <c r="F1036" s="74">
        <v>33844.200000000004</v>
      </c>
      <c r="G1036" s="76"/>
      <c r="H1036" s="25" t="e">
        <f>#REF!</f>
        <v>#REF!</v>
      </c>
      <c r="I1036" s="25" t="e">
        <f>#REF!</f>
        <v>#REF!</v>
      </c>
      <c r="J1036" s="25" t="e">
        <f>#REF!</f>
        <v>#REF!</v>
      </c>
      <c r="K1036" s="25" t="e">
        <f>#REF!</f>
        <v>#REF!</v>
      </c>
      <c r="L1036" s="25" t="e">
        <f>#REF!</f>
        <v>#REF!</v>
      </c>
      <c r="M1036" s="25" t="e">
        <f>#REF!</f>
        <v>#REF!</v>
      </c>
      <c r="N1036" s="25">
        <f t="shared" si="99"/>
        <v>142</v>
      </c>
      <c r="O1036" s="25">
        <f t="shared" si="100"/>
        <v>33844.200000000004</v>
      </c>
    </row>
    <row r="1037" spans="1:15" s="17" customFormat="1" ht="13.5" customHeight="1" thickBot="1" x14ac:dyDescent="0.3"/>
    <row r="1038" spans="1:15" s="17" customFormat="1" ht="26.25" customHeight="1" x14ac:dyDescent="0.25">
      <c r="A1038" s="94" t="s">
        <v>139</v>
      </c>
      <c r="B1038" s="88" t="s">
        <v>32</v>
      </c>
      <c r="C1038" s="99" t="s">
        <v>141</v>
      </c>
      <c r="D1038" s="88" t="s">
        <v>142</v>
      </c>
      <c r="E1038" s="88" t="s">
        <v>293</v>
      </c>
      <c r="F1038" s="88"/>
      <c r="G1038" s="89" t="s">
        <v>146</v>
      </c>
    </row>
    <row r="1039" spans="1:15" s="17" customFormat="1" ht="12.75" customHeight="1" x14ac:dyDescent="0.25">
      <c r="A1039" s="95"/>
      <c r="B1039" s="97"/>
      <c r="C1039" s="100"/>
      <c r="D1039" s="97"/>
      <c r="E1039" s="92" t="s">
        <v>147</v>
      </c>
      <c r="F1039" s="92" t="s">
        <v>148</v>
      </c>
      <c r="G1039" s="90"/>
    </row>
    <row r="1040" spans="1:15" s="17" customFormat="1" ht="13.5" customHeight="1" thickBot="1" x14ac:dyDescent="0.3">
      <c r="A1040" s="96"/>
      <c r="B1040" s="98"/>
      <c r="C1040" s="101"/>
      <c r="D1040" s="98"/>
      <c r="E1040" s="93"/>
      <c r="F1040" s="93"/>
      <c r="G1040" s="91"/>
    </row>
    <row r="1041" spans="1:15" s="26" customFormat="1" ht="13.2" x14ac:dyDescent="0.25">
      <c r="A1041" s="70">
        <v>789</v>
      </c>
      <c r="B1041" s="72" t="s">
        <v>1372</v>
      </c>
      <c r="C1041" s="73" t="s">
        <v>305</v>
      </c>
      <c r="D1041" s="74">
        <v>1</v>
      </c>
      <c r="E1041" s="75">
        <v>100</v>
      </c>
      <c r="F1041" s="74">
        <v>100</v>
      </c>
      <c r="G1041" s="76"/>
      <c r="H1041" s="25" t="e">
        <f>#REF!</f>
        <v>#REF!</v>
      </c>
      <c r="I1041" s="25" t="e">
        <f>#REF!</f>
        <v>#REF!</v>
      </c>
      <c r="J1041" s="25" t="e">
        <f>#REF!</f>
        <v>#REF!</v>
      </c>
      <c r="K1041" s="25" t="e">
        <f>#REF!</f>
        <v>#REF!</v>
      </c>
      <c r="L1041" s="25" t="e">
        <f>#REF!</f>
        <v>#REF!</v>
      </c>
      <c r="M1041" s="25" t="e">
        <f>#REF!</f>
        <v>#REF!</v>
      </c>
      <c r="N1041" s="25">
        <f t="shared" ref="N1041:N1060" si="101">E1041</f>
        <v>100</v>
      </c>
      <c r="O1041" s="25">
        <f t="shared" ref="O1041:O1060" si="102">F1041</f>
        <v>100</v>
      </c>
    </row>
    <row r="1042" spans="1:15" s="26" customFormat="1" ht="26.4" x14ac:dyDescent="0.25">
      <c r="A1042" s="70">
        <v>790</v>
      </c>
      <c r="B1042" s="72" t="s">
        <v>1373</v>
      </c>
      <c r="C1042" s="73" t="s">
        <v>297</v>
      </c>
      <c r="D1042" s="74">
        <v>1</v>
      </c>
      <c r="E1042" s="75">
        <v>5</v>
      </c>
      <c r="F1042" s="74">
        <v>5</v>
      </c>
      <c r="G1042" s="76"/>
      <c r="H1042" s="25" t="e">
        <f>#REF!</f>
        <v>#REF!</v>
      </c>
      <c r="I1042" s="25" t="e">
        <f>#REF!</f>
        <v>#REF!</v>
      </c>
      <c r="J1042" s="25" t="e">
        <f>#REF!</f>
        <v>#REF!</v>
      </c>
      <c r="K1042" s="25" t="e">
        <f>#REF!</f>
        <v>#REF!</v>
      </c>
      <c r="L1042" s="25" t="e">
        <f>#REF!</f>
        <v>#REF!</v>
      </c>
      <c r="M1042" s="25" t="e">
        <f>#REF!</f>
        <v>#REF!</v>
      </c>
      <c r="N1042" s="25">
        <f t="shared" si="101"/>
        <v>5</v>
      </c>
      <c r="O1042" s="25">
        <f t="shared" si="102"/>
        <v>5</v>
      </c>
    </row>
    <row r="1043" spans="1:15" s="26" customFormat="1" ht="26.4" x14ac:dyDescent="0.25">
      <c r="A1043" s="70">
        <v>791</v>
      </c>
      <c r="B1043" s="72" t="s">
        <v>1374</v>
      </c>
      <c r="C1043" s="73" t="s">
        <v>382</v>
      </c>
      <c r="D1043" s="74">
        <v>1</v>
      </c>
      <c r="E1043" s="75">
        <v>18</v>
      </c>
      <c r="F1043" s="74">
        <v>18</v>
      </c>
      <c r="G1043" s="76"/>
      <c r="H1043" s="25" t="e">
        <f>#REF!</f>
        <v>#REF!</v>
      </c>
      <c r="I1043" s="25" t="e">
        <f>#REF!</f>
        <v>#REF!</v>
      </c>
      <c r="J1043" s="25" t="e">
        <f>#REF!</f>
        <v>#REF!</v>
      </c>
      <c r="K1043" s="25" t="e">
        <f>#REF!</f>
        <v>#REF!</v>
      </c>
      <c r="L1043" s="25" t="e">
        <f>#REF!</f>
        <v>#REF!</v>
      </c>
      <c r="M1043" s="25" t="e">
        <f>#REF!</f>
        <v>#REF!</v>
      </c>
      <c r="N1043" s="25">
        <f t="shared" si="101"/>
        <v>18</v>
      </c>
      <c r="O1043" s="25">
        <f t="shared" si="102"/>
        <v>18</v>
      </c>
    </row>
    <row r="1044" spans="1:15" s="26" customFormat="1" ht="13.2" x14ac:dyDescent="0.25">
      <c r="A1044" s="70">
        <v>792</v>
      </c>
      <c r="B1044" s="72" t="s">
        <v>1375</v>
      </c>
      <c r="C1044" s="73" t="s">
        <v>321</v>
      </c>
      <c r="D1044" s="74">
        <v>1</v>
      </c>
      <c r="E1044" s="75">
        <v>120</v>
      </c>
      <c r="F1044" s="74">
        <v>120</v>
      </c>
      <c r="G1044" s="76"/>
      <c r="H1044" s="25" t="e">
        <f>#REF!</f>
        <v>#REF!</v>
      </c>
      <c r="I1044" s="25" t="e">
        <f>#REF!</f>
        <v>#REF!</v>
      </c>
      <c r="J1044" s="25" t="e">
        <f>#REF!</f>
        <v>#REF!</v>
      </c>
      <c r="K1044" s="25" t="e">
        <f>#REF!</f>
        <v>#REF!</v>
      </c>
      <c r="L1044" s="25" t="e">
        <f>#REF!</f>
        <v>#REF!</v>
      </c>
      <c r="M1044" s="25" t="e">
        <f>#REF!</f>
        <v>#REF!</v>
      </c>
      <c r="N1044" s="25">
        <f t="shared" si="101"/>
        <v>120</v>
      </c>
      <c r="O1044" s="25">
        <f t="shared" si="102"/>
        <v>120</v>
      </c>
    </row>
    <row r="1045" spans="1:15" s="26" customFormat="1" ht="26.4" x14ac:dyDescent="0.25">
      <c r="A1045" s="70">
        <v>793</v>
      </c>
      <c r="B1045" s="72" t="s">
        <v>1376</v>
      </c>
      <c r="C1045" s="73" t="s">
        <v>392</v>
      </c>
      <c r="D1045" s="74" t="s">
        <v>1377</v>
      </c>
      <c r="E1045" s="75"/>
      <c r="F1045" s="74"/>
      <c r="G1045" s="76"/>
      <c r="H1045" s="25" t="e">
        <f>#REF!</f>
        <v>#REF!</v>
      </c>
      <c r="I1045" s="25" t="e">
        <f>#REF!</f>
        <v>#REF!</v>
      </c>
      <c r="J1045" s="25" t="e">
        <f>#REF!</f>
        <v>#REF!</v>
      </c>
      <c r="K1045" s="25" t="e">
        <f>#REF!</f>
        <v>#REF!</v>
      </c>
      <c r="L1045" s="25" t="e">
        <f>#REF!</f>
        <v>#REF!</v>
      </c>
      <c r="M1045" s="25" t="e">
        <f>#REF!</f>
        <v>#REF!</v>
      </c>
      <c r="N1045" s="25">
        <f t="shared" si="101"/>
        <v>0</v>
      </c>
      <c r="O1045" s="25">
        <f t="shared" si="102"/>
        <v>0</v>
      </c>
    </row>
    <row r="1046" spans="1:15" s="26" customFormat="1" ht="13.2" x14ac:dyDescent="0.25">
      <c r="A1046" s="70">
        <v>794</v>
      </c>
      <c r="B1046" s="72" t="s">
        <v>1378</v>
      </c>
      <c r="C1046" s="73" t="s">
        <v>305</v>
      </c>
      <c r="D1046" s="74">
        <v>1</v>
      </c>
      <c r="E1046" s="75"/>
      <c r="F1046" s="74"/>
      <c r="G1046" s="76"/>
      <c r="H1046" s="25" t="e">
        <f>#REF!</f>
        <v>#REF!</v>
      </c>
      <c r="I1046" s="25" t="e">
        <f>#REF!</f>
        <v>#REF!</v>
      </c>
      <c r="J1046" s="25" t="e">
        <f>#REF!</f>
        <v>#REF!</v>
      </c>
      <c r="K1046" s="25" t="e">
        <f>#REF!</f>
        <v>#REF!</v>
      </c>
      <c r="L1046" s="25" t="e">
        <f>#REF!</f>
        <v>#REF!</v>
      </c>
      <c r="M1046" s="25" t="e">
        <f>#REF!</f>
        <v>#REF!</v>
      </c>
      <c r="N1046" s="25">
        <f t="shared" si="101"/>
        <v>0</v>
      </c>
      <c r="O1046" s="25">
        <f t="shared" si="102"/>
        <v>0</v>
      </c>
    </row>
    <row r="1047" spans="1:15" s="26" customFormat="1" ht="13.2" x14ac:dyDescent="0.25">
      <c r="A1047" s="70">
        <v>795</v>
      </c>
      <c r="B1047" s="72" t="s">
        <v>1379</v>
      </c>
      <c r="C1047" s="73" t="s">
        <v>323</v>
      </c>
      <c r="D1047" s="74">
        <v>1</v>
      </c>
      <c r="E1047" s="75">
        <v>300</v>
      </c>
      <c r="F1047" s="74">
        <v>300</v>
      </c>
      <c r="G1047" s="76"/>
      <c r="H1047" s="25" t="e">
        <f>#REF!</f>
        <v>#REF!</v>
      </c>
      <c r="I1047" s="25" t="e">
        <f>#REF!</f>
        <v>#REF!</v>
      </c>
      <c r="J1047" s="25" t="e">
        <f>#REF!</f>
        <v>#REF!</v>
      </c>
      <c r="K1047" s="25" t="e">
        <f>#REF!</f>
        <v>#REF!</v>
      </c>
      <c r="L1047" s="25" t="e">
        <f>#REF!</f>
        <v>#REF!</v>
      </c>
      <c r="M1047" s="25" t="e">
        <f>#REF!</f>
        <v>#REF!</v>
      </c>
      <c r="N1047" s="25">
        <f t="shared" si="101"/>
        <v>300</v>
      </c>
      <c r="O1047" s="25">
        <f t="shared" si="102"/>
        <v>300</v>
      </c>
    </row>
    <row r="1048" spans="1:15" s="26" customFormat="1" ht="26.4" x14ac:dyDescent="0.25">
      <c r="A1048" s="70">
        <v>796</v>
      </c>
      <c r="B1048" s="72" t="s">
        <v>1380</v>
      </c>
      <c r="C1048" s="73" t="s">
        <v>321</v>
      </c>
      <c r="D1048" s="74">
        <v>60</v>
      </c>
      <c r="E1048" s="75">
        <v>24</v>
      </c>
      <c r="F1048" s="74">
        <v>1440</v>
      </c>
      <c r="G1048" s="76"/>
      <c r="H1048" s="25" t="e">
        <f>#REF!</f>
        <v>#REF!</v>
      </c>
      <c r="I1048" s="25" t="e">
        <f>#REF!</f>
        <v>#REF!</v>
      </c>
      <c r="J1048" s="25" t="e">
        <f>#REF!</f>
        <v>#REF!</v>
      </c>
      <c r="K1048" s="25" t="e">
        <f>#REF!</f>
        <v>#REF!</v>
      </c>
      <c r="L1048" s="25" t="e">
        <f>#REF!</f>
        <v>#REF!</v>
      </c>
      <c r="M1048" s="25" t="e">
        <f>#REF!</f>
        <v>#REF!</v>
      </c>
      <c r="N1048" s="25">
        <f t="shared" si="101"/>
        <v>24</v>
      </c>
      <c r="O1048" s="25">
        <f t="shared" si="102"/>
        <v>1440</v>
      </c>
    </row>
    <row r="1049" spans="1:15" s="26" customFormat="1" ht="13.2" x14ac:dyDescent="0.25">
      <c r="A1049" s="70">
        <v>797</v>
      </c>
      <c r="B1049" s="72" t="s">
        <v>1381</v>
      </c>
      <c r="C1049" s="73" t="s">
        <v>326</v>
      </c>
      <c r="D1049" s="74" t="s">
        <v>1382</v>
      </c>
      <c r="E1049" s="75">
        <v>376</v>
      </c>
      <c r="F1049" s="74">
        <v>156803.28</v>
      </c>
      <c r="G1049" s="76"/>
      <c r="H1049" s="25" t="e">
        <f>#REF!</f>
        <v>#REF!</v>
      </c>
      <c r="I1049" s="25" t="e">
        <f>#REF!</f>
        <v>#REF!</v>
      </c>
      <c r="J1049" s="25" t="e">
        <f>#REF!</f>
        <v>#REF!</v>
      </c>
      <c r="K1049" s="25" t="e">
        <f>#REF!</f>
        <v>#REF!</v>
      </c>
      <c r="L1049" s="25" t="e">
        <f>#REF!</f>
        <v>#REF!</v>
      </c>
      <c r="M1049" s="25" t="e">
        <f>#REF!</f>
        <v>#REF!</v>
      </c>
      <c r="N1049" s="25">
        <f t="shared" si="101"/>
        <v>376</v>
      </c>
      <c r="O1049" s="25">
        <f t="shared" si="102"/>
        <v>156803.28</v>
      </c>
    </row>
    <row r="1050" spans="1:15" s="26" customFormat="1" ht="13.2" x14ac:dyDescent="0.25">
      <c r="A1050" s="70">
        <v>798</v>
      </c>
      <c r="B1050" s="72" t="s">
        <v>1383</v>
      </c>
      <c r="C1050" s="73" t="s">
        <v>297</v>
      </c>
      <c r="D1050" s="74">
        <v>75</v>
      </c>
      <c r="E1050" s="75">
        <v>144</v>
      </c>
      <c r="F1050" s="74">
        <v>10800</v>
      </c>
      <c r="G1050" s="76"/>
      <c r="H1050" s="25" t="e">
        <f>#REF!</f>
        <v>#REF!</v>
      </c>
      <c r="I1050" s="25" t="e">
        <f>#REF!</f>
        <v>#REF!</v>
      </c>
      <c r="J1050" s="25" t="e">
        <f>#REF!</f>
        <v>#REF!</v>
      </c>
      <c r="K1050" s="25" t="e">
        <f>#REF!</f>
        <v>#REF!</v>
      </c>
      <c r="L1050" s="25" t="e">
        <f>#REF!</f>
        <v>#REF!</v>
      </c>
      <c r="M1050" s="25" t="e">
        <f>#REF!</f>
        <v>#REF!</v>
      </c>
      <c r="N1050" s="25">
        <f t="shared" si="101"/>
        <v>144</v>
      </c>
      <c r="O1050" s="25">
        <f t="shared" si="102"/>
        <v>10800</v>
      </c>
    </row>
    <row r="1051" spans="1:15" s="26" customFormat="1" ht="39.6" x14ac:dyDescent="0.25">
      <c r="A1051" s="70">
        <v>799</v>
      </c>
      <c r="B1051" s="72" t="s">
        <v>333</v>
      </c>
      <c r="C1051" s="73" t="s">
        <v>307</v>
      </c>
      <c r="D1051" s="74">
        <v>45</v>
      </c>
      <c r="E1051" s="75">
        <v>1000</v>
      </c>
      <c r="F1051" s="74">
        <v>45000</v>
      </c>
      <c r="G1051" s="76"/>
      <c r="H1051" s="25" t="e">
        <f>#REF!</f>
        <v>#REF!</v>
      </c>
      <c r="I1051" s="25" t="e">
        <f>#REF!</f>
        <v>#REF!</v>
      </c>
      <c r="J1051" s="25" t="e">
        <f>#REF!</f>
        <v>#REF!</v>
      </c>
      <c r="K1051" s="25" t="e">
        <f>#REF!</f>
        <v>#REF!</v>
      </c>
      <c r="L1051" s="25" t="e">
        <f>#REF!</f>
        <v>#REF!</v>
      </c>
      <c r="M1051" s="25" t="e">
        <f>#REF!</f>
        <v>#REF!</v>
      </c>
      <c r="N1051" s="25">
        <f t="shared" si="101"/>
        <v>1000</v>
      </c>
      <c r="O1051" s="25">
        <f t="shared" si="102"/>
        <v>45000</v>
      </c>
    </row>
    <row r="1052" spans="1:15" s="26" customFormat="1" ht="39.6" x14ac:dyDescent="0.25">
      <c r="A1052" s="70">
        <v>800</v>
      </c>
      <c r="B1052" s="72" t="s">
        <v>1384</v>
      </c>
      <c r="C1052" s="73" t="s">
        <v>357</v>
      </c>
      <c r="D1052" s="74" t="s">
        <v>1385</v>
      </c>
      <c r="E1052" s="75"/>
      <c r="F1052" s="74"/>
      <c r="G1052" s="76"/>
      <c r="H1052" s="25" t="e">
        <f>#REF!</f>
        <v>#REF!</v>
      </c>
      <c r="I1052" s="25" t="e">
        <f>#REF!</f>
        <v>#REF!</v>
      </c>
      <c r="J1052" s="25" t="e">
        <f>#REF!</f>
        <v>#REF!</v>
      </c>
      <c r="K1052" s="25" t="e">
        <f>#REF!</f>
        <v>#REF!</v>
      </c>
      <c r="L1052" s="25" t="e">
        <f>#REF!</f>
        <v>#REF!</v>
      </c>
      <c r="M1052" s="25" t="e">
        <f>#REF!</f>
        <v>#REF!</v>
      </c>
      <c r="N1052" s="25">
        <f t="shared" si="101"/>
        <v>0</v>
      </c>
      <c r="O1052" s="25">
        <f t="shared" si="102"/>
        <v>0</v>
      </c>
    </row>
    <row r="1053" spans="1:15" s="26" customFormat="1" ht="13.2" x14ac:dyDescent="0.25">
      <c r="A1053" s="70">
        <v>801</v>
      </c>
      <c r="B1053" s="72" t="s">
        <v>1386</v>
      </c>
      <c r="C1053" s="73" t="s">
        <v>522</v>
      </c>
      <c r="D1053" s="74">
        <v>2</v>
      </c>
      <c r="E1053" s="75">
        <v>7000</v>
      </c>
      <c r="F1053" s="74">
        <v>14000</v>
      </c>
      <c r="G1053" s="76"/>
      <c r="H1053" s="25" t="e">
        <f>#REF!</f>
        <v>#REF!</v>
      </c>
      <c r="I1053" s="25" t="e">
        <f>#REF!</f>
        <v>#REF!</v>
      </c>
      <c r="J1053" s="25" t="e">
        <f>#REF!</f>
        <v>#REF!</v>
      </c>
      <c r="K1053" s="25" t="e">
        <f>#REF!</f>
        <v>#REF!</v>
      </c>
      <c r="L1053" s="25" t="e">
        <f>#REF!</f>
        <v>#REF!</v>
      </c>
      <c r="M1053" s="25" t="e">
        <f>#REF!</f>
        <v>#REF!</v>
      </c>
      <c r="N1053" s="25">
        <f t="shared" si="101"/>
        <v>7000</v>
      </c>
      <c r="O1053" s="25">
        <f t="shared" si="102"/>
        <v>14000</v>
      </c>
    </row>
    <row r="1054" spans="1:15" s="26" customFormat="1" ht="13.2" x14ac:dyDescent="0.25">
      <c r="A1054" s="70">
        <v>802</v>
      </c>
      <c r="B1054" s="72" t="s">
        <v>1387</v>
      </c>
      <c r="C1054" s="73" t="s">
        <v>321</v>
      </c>
      <c r="D1054" s="74" t="s">
        <v>1388</v>
      </c>
      <c r="E1054" s="75"/>
      <c r="F1054" s="74"/>
      <c r="G1054" s="76"/>
      <c r="H1054" s="25" t="e">
        <f>#REF!</f>
        <v>#REF!</v>
      </c>
      <c r="I1054" s="25" t="e">
        <f>#REF!</f>
        <v>#REF!</v>
      </c>
      <c r="J1054" s="25" t="e">
        <f>#REF!</f>
        <v>#REF!</v>
      </c>
      <c r="K1054" s="25" t="e">
        <f>#REF!</f>
        <v>#REF!</v>
      </c>
      <c r="L1054" s="25" t="e">
        <f>#REF!</f>
        <v>#REF!</v>
      </c>
      <c r="M1054" s="25" t="e">
        <f>#REF!</f>
        <v>#REF!</v>
      </c>
      <c r="N1054" s="25">
        <f t="shared" si="101"/>
        <v>0</v>
      </c>
      <c r="O1054" s="25">
        <f t="shared" si="102"/>
        <v>0</v>
      </c>
    </row>
    <row r="1055" spans="1:15" s="26" customFormat="1" ht="13.2" x14ac:dyDescent="0.25">
      <c r="A1055" s="70">
        <v>803</v>
      </c>
      <c r="B1055" s="72" t="s">
        <v>1389</v>
      </c>
      <c r="C1055" s="73" t="s">
        <v>307</v>
      </c>
      <c r="D1055" s="74">
        <v>22</v>
      </c>
      <c r="E1055" s="75">
        <v>120</v>
      </c>
      <c r="F1055" s="74">
        <v>2640</v>
      </c>
      <c r="G1055" s="76"/>
      <c r="H1055" s="25" t="e">
        <f>#REF!</f>
        <v>#REF!</v>
      </c>
      <c r="I1055" s="25" t="e">
        <f>#REF!</f>
        <v>#REF!</v>
      </c>
      <c r="J1055" s="25" t="e">
        <f>#REF!</f>
        <v>#REF!</v>
      </c>
      <c r="K1055" s="25" t="e">
        <f>#REF!</f>
        <v>#REF!</v>
      </c>
      <c r="L1055" s="25" t="e">
        <f>#REF!</f>
        <v>#REF!</v>
      </c>
      <c r="M1055" s="25" t="e">
        <f>#REF!</f>
        <v>#REF!</v>
      </c>
      <c r="N1055" s="25">
        <f t="shared" si="101"/>
        <v>120</v>
      </c>
      <c r="O1055" s="25">
        <f t="shared" si="102"/>
        <v>2640</v>
      </c>
    </row>
    <row r="1056" spans="1:15" s="26" customFormat="1" ht="26.4" x14ac:dyDescent="0.25">
      <c r="A1056" s="70">
        <v>804</v>
      </c>
      <c r="B1056" s="72" t="s">
        <v>1390</v>
      </c>
      <c r="C1056" s="73" t="s">
        <v>533</v>
      </c>
      <c r="D1056" s="74" t="s">
        <v>1391</v>
      </c>
      <c r="E1056" s="75">
        <v>750</v>
      </c>
      <c r="F1056" s="74">
        <v>2805</v>
      </c>
      <c r="G1056" s="76"/>
      <c r="H1056" s="25" t="e">
        <f>#REF!</f>
        <v>#REF!</v>
      </c>
      <c r="I1056" s="25" t="e">
        <f>#REF!</f>
        <v>#REF!</v>
      </c>
      <c r="J1056" s="25" t="e">
        <f>#REF!</f>
        <v>#REF!</v>
      </c>
      <c r="K1056" s="25" t="e">
        <f>#REF!</f>
        <v>#REF!</v>
      </c>
      <c r="L1056" s="25" t="e">
        <f>#REF!</f>
        <v>#REF!</v>
      </c>
      <c r="M1056" s="25" t="e">
        <f>#REF!</f>
        <v>#REF!</v>
      </c>
      <c r="N1056" s="25">
        <f t="shared" si="101"/>
        <v>750</v>
      </c>
      <c r="O1056" s="25">
        <f t="shared" si="102"/>
        <v>2805</v>
      </c>
    </row>
    <row r="1057" spans="1:15" s="26" customFormat="1" ht="13.2" x14ac:dyDescent="0.25">
      <c r="A1057" s="70">
        <v>805</v>
      </c>
      <c r="B1057" s="72" t="s">
        <v>1392</v>
      </c>
      <c r="C1057" s="73" t="s">
        <v>302</v>
      </c>
      <c r="D1057" s="74" t="s">
        <v>1393</v>
      </c>
      <c r="E1057" s="75">
        <v>450</v>
      </c>
      <c r="F1057" s="74">
        <v>1687.5</v>
      </c>
      <c r="G1057" s="76"/>
      <c r="H1057" s="25" t="e">
        <f>#REF!</f>
        <v>#REF!</v>
      </c>
      <c r="I1057" s="25" t="e">
        <f>#REF!</f>
        <v>#REF!</v>
      </c>
      <c r="J1057" s="25" t="e">
        <f>#REF!</f>
        <v>#REF!</v>
      </c>
      <c r="K1057" s="25" t="e">
        <f>#REF!</f>
        <v>#REF!</v>
      </c>
      <c r="L1057" s="25" t="e">
        <f>#REF!</f>
        <v>#REF!</v>
      </c>
      <c r="M1057" s="25" t="e">
        <f>#REF!</f>
        <v>#REF!</v>
      </c>
      <c r="N1057" s="25">
        <f t="shared" si="101"/>
        <v>450</v>
      </c>
      <c r="O1057" s="25">
        <f t="shared" si="102"/>
        <v>1687.5</v>
      </c>
    </row>
    <row r="1058" spans="1:15" s="26" customFormat="1" ht="13.2" x14ac:dyDescent="0.25">
      <c r="A1058" s="70">
        <v>806</v>
      </c>
      <c r="B1058" s="72" t="s">
        <v>1394</v>
      </c>
      <c r="C1058" s="73" t="s">
        <v>305</v>
      </c>
      <c r="D1058" s="74">
        <v>9</v>
      </c>
      <c r="E1058" s="75">
        <v>900</v>
      </c>
      <c r="F1058" s="74">
        <v>8100</v>
      </c>
      <c r="G1058" s="76"/>
      <c r="H1058" s="25" t="e">
        <f>#REF!</f>
        <v>#REF!</v>
      </c>
      <c r="I1058" s="25" t="e">
        <f>#REF!</f>
        <v>#REF!</v>
      </c>
      <c r="J1058" s="25" t="e">
        <f>#REF!</f>
        <v>#REF!</v>
      </c>
      <c r="K1058" s="25" t="e">
        <f>#REF!</f>
        <v>#REF!</v>
      </c>
      <c r="L1058" s="25" t="e">
        <f>#REF!</f>
        <v>#REF!</v>
      </c>
      <c r="M1058" s="25" t="e">
        <f>#REF!</f>
        <v>#REF!</v>
      </c>
      <c r="N1058" s="25">
        <f t="shared" si="101"/>
        <v>900</v>
      </c>
      <c r="O1058" s="25">
        <f t="shared" si="102"/>
        <v>8100</v>
      </c>
    </row>
    <row r="1059" spans="1:15" s="26" customFormat="1" ht="13.2" x14ac:dyDescent="0.25">
      <c r="A1059" s="70">
        <v>807</v>
      </c>
      <c r="B1059" s="72" t="s">
        <v>1395</v>
      </c>
      <c r="C1059" s="73" t="s">
        <v>305</v>
      </c>
      <c r="D1059" s="74">
        <v>1</v>
      </c>
      <c r="E1059" s="75">
        <v>95</v>
      </c>
      <c r="F1059" s="74">
        <v>95</v>
      </c>
      <c r="G1059" s="76"/>
      <c r="H1059" s="25" t="e">
        <f>#REF!</f>
        <v>#REF!</v>
      </c>
      <c r="I1059" s="25" t="e">
        <f>#REF!</f>
        <v>#REF!</v>
      </c>
      <c r="J1059" s="25" t="e">
        <f>#REF!</f>
        <v>#REF!</v>
      </c>
      <c r="K1059" s="25" t="e">
        <f>#REF!</f>
        <v>#REF!</v>
      </c>
      <c r="L1059" s="25" t="e">
        <f>#REF!</f>
        <v>#REF!</v>
      </c>
      <c r="M1059" s="25" t="e">
        <f>#REF!</f>
        <v>#REF!</v>
      </c>
      <c r="N1059" s="25">
        <f t="shared" si="101"/>
        <v>95</v>
      </c>
      <c r="O1059" s="25">
        <f t="shared" si="102"/>
        <v>95</v>
      </c>
    </row>
    <row r="1060" spans="1:15" s="26" customFormat="1" ht="13.2" x14ac:dyDescent="0.25">
      <c r="A1060" s="70">
        <v>808</v>
      </c>
      <c r="B1060" s="72" t="s">
        <v>1396</v>
      </c>
      <c r="C1060" s="73" t="s">
        <v>305</v>
      </c>
      <c r="D1060" s="74" t="s">
        <v>1397</v>
      </c>
      <c r="E1060" s="75"/>
      <c r="F1060" s="74"/>
      <c r="G1060" s="76"/>
      <c r="H1060" s="25" t="e">
        <f>#REF!</f>
        <v>#REF!</v>
      </c>
      <c r="I1060" s="25" t="e">
        <f>#REF!</f>
        <v>#REF!</v>
      </c>
      <c r="J1060" s="25" t="e">
        <f>#REF!</f>
        <v>#REF!</v>
      </c>
      <c r="K1060" s="25" t="e">
        <f>#REF!</f>
        <v>#REF!</v>
      </c>
      <c r="L1060" s="25" t="e">
        <f>#REF!</f>
        <v>#REF!</v>
      </c>
      <c r="M1060" s="25" t="e">
        <f>#REF!</f>
        <v>#REF!</v>
      </c>
      <c r="N1060" s="25">
        <f t="shared" si="101"/>
        <v>0</v>
      </c>
      <c r="O1060" s="25">
        <f t="shared" si="102"/>
        <v>0</v>
      </c>
    </row>
    <row r="1061" spans="1:15" s="17" customFormat="1" ht="13.5" customHeight="1" thickBot="1" x14ac:dyDescent="0.3"/>
    <row r="1062" spans="1:15" s="17" customFormat="1" ht="26.25" customHeight="1" x14ac:dyDescent="0.25">
      <c r="A1062" s="94" t="s">
        <v>139</v>
      </c>
      <c r="B1062" s="88" t="s">
        <v>32</v>
      </c>
      <c r="C1062" s="99" t="s">
        <v>141</v>
      </c>
      <c r="D1062" s="88" t="s">
        <v>142</v>
      </c>
      <c r="E1062" s="88" t="s">
        <v>293</v>
      </c>
      <c r="F1062" s="88"/>
      <c r="G1062" s="89" t="s">
        <v>146</v>
      </c>
    </row>
    <row r="1063" spans="1:15" s="17" customFormat="1" ht="12.75" customHeight="1" x14ac:dyDescent="0.25">
      <c r="A1063" s="95"/>
      <c r="B1063" s="97"/>
      <c r="C1063" s="100"/>
      <c r="D1063" s="97"/>
      <c r="E1063" s="92" t="s">
        <v>147</v>
      </c>
      <c r="F1063" s="92" t="s">
        <v>148</v>
      </c>
      <c r="G1063" s="90"/>
    </row>
    <row r="1064" spans="1:15" s="17" customFormat="1" ht="13.5" customHeight="1" thickBot="1" x14ac:dyDescent="0.3">
      <c r="A1064" s="96"/>
      <c r="B1064" s="98"/>
      <c r="C1064" s="101"/>
      <c r="D1064" s="98"/>
      <c r="E1064" s="93"/>
      <c r="F1064" s="93"/>
      <c r="G1064" s="91"/>
    </row>
    <row r="1065" spans="1:15" s="26" customFormat="1" ht="26.4" x14ac:dyDescent="0.25">
      <c r="A1065" s="70">
        <v>809</v>
      </c>
      <c r="B1065" s="72" t="s">
        <v>1398</v>
      </c>
      <c r="C1065" s="73" t="s">
        <v>326</v>
      </c>
      <c r="D1065" s="74">
        <v>1</v>
      </c>
      <c r="E1065" s="75">
        <v>7</v>
      </c>
      <c r="F1065" s="74">
        <v>7</v>
      </c>
      <c r="G1065" s="76"/>
      <c r="H1065" s="25" t="e">
        <f>#REF!</f>
        <v>#REF!</v>
      </c>
      <c r="I1065" s="25" t="e">
        <f>#REF!</f>
        <v>#REF!</v>
      </c>
      <c r="J1065" s="25" t="e">
        <f>#REF!</f>
        <v>#REF!</v>
      </c>
      <c r="K1065" s="25" t="e">
        <f>#REF!</f>
        <v>#REF!</v>
      </c>
      <c r="L1065" s="25" t="e">
        <f>#REF!</f>
        <v>#REF!</v>
      </c>
      <c r="M1065" s="25" t="e">
        <f>#REF!</f>
        <v>#REF!</v>
      </c>
      <c r="N1065" s="25">
        <f t="shared" ref="N1065:N1083" si="103">E1065</f>
        <v>7</v>
      </c>
      <c r="O1065" s="25">
        <f t="shared" ref="O1065:O1083" si="104">F1065</f>
        <v>7</v>
      </c>
    </row>
    <row r="1066" spans="1:15" s="26" customFormat="1" ht="13.2" x14ac:dyDescent="0.25">
      <c r="A1066" s="70">
        <v>810</v>
      </c>
      <c r="B1066" s="72" t="s">
        <v>1399</v>
      </c>
      <c r="C1066" s="73" t="s">
        <v>533</v>
      </c>
      <c r="D1066" s="74" t="s">
        <v>1400</v>
      </c>
      <c r="E1066" s="75">
        <v>2128</v>
      </c>
      <c r="F1066" s="74">
        <v>2362.08</v>
      </c>
      <c r="G1066" s="76"/>
      <c r="H1066" s="25" t="e">
        <f>#REF!</f>
        <v>#REF!</v>
      </c>
      <c r="I1066" s="25" t="e">
        <f>#REF!</f>
        <v>#REF!</v>
      </c>
      <c r="J1066" s="25" t="e">
        <f>#REF!</f>
        <v>#REF!</v>
      </c>
      <c r="K1066" s="25" t="e">
        <f>#REF!</f>
        <v>#REF!</v>
      </c>
      <c r="L1066" s="25" t="e">
        <f>#REF!</f>
        <v>#REF!</v>
      </c>
      <c r="M1066" s="25" t="e">
        <f>#REF!</f>
        <v>#REF!</v>
      </c>
      <c r="N1066" s="25">
        <f t="shared" si="103"/>
        <v>2128</v>
      </c>
      <c r="O1066" s="25">
        <f t="shared" si="104"/>
        <v>2362.08</v>
      </c>
    </row>
    <row r="1067" spans="1:15" s="26" customFormat="1" ht="13.2" x14ac:dyDescent="0.25">
      <c r="A1067" s="70">
        <v>811</v>
      </c>
      <c r="B1067" s="72" t="s">
        <v>1401</v>
      </c>
      <c r="C1067" s="73" t="s">
        <v>302</v>
      </c>
      <c r="D1067" s="74" t="s">
        <v>1402</v>
      </c>
      <c r="E1067" s="75">
        <v>6562</v>
      </c>
      <c r="F1067" s="74">
        <v>7121.1900000000005</v>
      </c>
      <c r="G1067" s="76"/>
      <c r="H1067" s="25" t="e">
        <f>#REF!</f>
        <v>#REF!</v>
      </c>
      <c r="I1067" s="25" t="e">
        <f>#REF!</f>
        <v>#REF!</v>
      </c>
      <c r="J1067" s="25" t="e">
        <f>#REF!</f>
        <v>#REF!</v>
      </c>
      <c r="K1067" s="25" t="e">
        <f>#REF!</f>
        <v>#REF!</v>
      </c>
      <c r="L1067" s="25" t="e">
        <f>#REF!</f>
        <v>#REF!</v>
      </c>
      <c r="M1067" s="25" t="e">
        <f>#REF!</f>
        <v>#REF!</v>
      </c>
      <c r="N1067" s="25">
        <f t="shared" si="103"/>
        <v>6562</v>
      </c>
      <c r="O1067" s="25">
        <f t="shared" si="104"/>
        <v>7121.1900000000005</v>
      </c>
    </row>
    <row r="1068" spans="1:15" s="26" customFormat="1" ht="26.4" x14ac:dyDescent="0.25">
      <c r="A1068" s="70">
        <v>812</v>
      </c>
      <c r="B1068" s="72" t="s">
        <v>1403</v>
      </c>
      <c r="C1068" s="73" t="s">
        <v>305</v>
      </c>
      <c r="D1068" s="74" t="s">
        <v>1404</v>
      </c>
      <c r="E1068" s="75">
        <v>300</v>
      </c>
      <c r="F1068" s="74">
        <v>6577.2000000000007</v>
      </c>
      <c r="G1068" s="76"/>
      <c r="H1068" s="25" t="e">
        <f>#REF!</f>
        <v>#REF!</v>
      </c>
      <c r="I1068" s="25" t="e">
        <f>#REF!</f>
        <v>#REF!</v>
      </c>
      <c r="J1068" s="25" t="e">
        <f>#REF!</f>
        <v>#REF!</v>
      </c>
      <c r="K1068" s="25" t="e">
        <f>#REF!</f>
        <v>#REF!</v>
      </c>
      <c r="L1068" s="25" t="e">
        <f>#REF!</f>
        <v>#REF!</v>
      </c>
      <c r="M1068" s="25" t="e">
        <f>#REF!</f>
        <v>#REF!</v>
      </c>
      <c r="N1068" s="25">
        <f t="shared" si="103"/>
        <v>300</v>
      </c>
      <c r="O1068" s="25">
        <f t="shared" si="104"/>
        <v>6577.2000000000007</v>
      </c>
    </row>
    <row r="1069" spans="1:15" s="26" customFormat="1" ht="13.2" x14ac:dyDescent="0.25">
      <c r="A1069" s="70">
        <v>813</v>
      </c>
      <c r="B1069" s="72" t="s">
        <v>1405</v>
      </c>
      <c r="C1069" s="73" t="s">
        <v>305</v>
      </c>
      <c r="D1069" s="74">
        <v>1</v>
      </c>
      <c r="E1069" s="75">
        <v>150</v>
      </c>
      <c r="F1069" s="74">
        <v>150</v>
      </c>
      <c r="G1069" s="76"/>
      <c r="H1069" s="25" t="e">
        <f>#REF!</f>
        <v>#REF!</v>
      </c>
      <c r="I1069" s="25" t="e">
        <f>#REF!</f>
        <v>#REF!</v>
      </c>
      <c r="J1069" s="25" t="e">
        <f>#REF!</f>
        <v>#REF!</v>
      </c>
      <c r="K1069" s="25" t="e">
        <f>#REF!</f>
        <v>#REF!</v>
      </c>
      <c r="L1069" s="25" t="e">
        <f>#REF!</f>
        <v>#REF!</v>
      </c>
      <c r="M1069" s="25" t="e">
        <f>#REF!</f>
        <v>#REF!</v>
      </c>
      <c r="N1069" s="25">
        <f t="shared" si="103"/>
        <v>150</v>
      </c>
      <c r="O1069" s="25">
        <f t="shared" si="104"/>
        <v>150</v>
      </c>
    </row>
    <row r="1070" spans="1:15" s="26" customFormat="1" ht="39.6" x14ac:dyDescent="0.25">
      <c r="A1070" s="70">
        <v>814</v>
      </c>
      <c r="B1070" s="72" t="s">
        <v>1406</v>
      </c>
      <c r="C1070" s="73" t="s">
        <v>305</v>
      </c>
      <c r="D1070" s="74">
        <v>250</v>
      </c>
      <c r="E1070" s="75"/>
      <c r="F1070" s="74"/>
      <c r="G1070" s="76"/>
      <c r="H1070" s="25" t="e">
        <f>#REF!</f>
        <v>#REF!</v>
      </c>
      <c r="I1070" s="25" t="e">
        <f>#REF!</f>
        <v>#REF!</v>
      </c>
      <c r="J1070" s="25" t="e">
        <f>#REF!</f>
        <v>#REF!</v>
      </c>
      <c r="K1070" s="25" t="e">
        <f>#REF!</f>
        <v>#REF!</v>
      </c>
      <c r="L1070" s="25" t="e">
        <f>#REF!</f>
        <v>#REF!</v>
      </c>
      <c r="M1070" s="25" t="e">
        <f>#REF!</f>
        <v>#REF!</v>
      </c>
      <c r="N1070" s="25">
        <f t="shared" si="103"/>
        <v>0</v>
      </c>
      <c r="O1070" s="25">
        <f t="shared" si="104"/>
        <v>0</v>
      </c>
    </row>
    <row r="1071" spans="1:15" s="26" customFormat="1" ht="13.2" x14ac:dyDescent="0.25">
      <c r="A1071" s="70">
        <v>815</v>
      </c>
      <c r="B1071" s="72" t="s">
        <v>1407</v>
      </c>
      <c r="C1071" s="73" t="s">
        <v>305</v>
      </c>
      <c r="D1071" s="74">
        <v>1</v>
      </c>
      <c r="E1071" s="75">
        <v>125</v>
      </c>
      <c r="F1071" s="74">
        <v>125</v>
      </c>
      <c r="G1071" s="76"/>
      <c r="H1071" s="25" t="e">
        <f>#REF!</f>
        <v>#REF!</v>
      </c>
      <c r="I1071" s="25" t="e">
        <f>#REF!</f>
        <v>#REF!</v>
      </c>
      <c r="J1071" s="25" t="e">
        <f>#REF!</f>
        <v>#REF!</v>
      </c>
      <c r="K1071" s="25" t="e">
        <f>#REF!</f>
        <v>#REF!</v>
      </c>
      <c r="L1071" s="25" t="e">
        <f>#REF!</f>
        <v>#REF!</v>
      </c>
      <c r="M1071" s="25" t="e">
        <f>#REF!</f>
        <v>#REF!</v>
      </c>
      <c r="N1071" s="25">
        <f t="shared" si="103"/>
        <v>125</v>
      </c>
      <c r="O1071" s="25">
        <f t="shared" si="104"/>
        <v>125</v>
      </c>
    </row>
    <row r="1072" spans="1:15" s="26" customFormat="1" ht="26.4" x14ac:dyDescent="0.25">
      <c r="A1072" s="70">
        <v>816</v>
      </c>
      <c r="B1072" s="72" t="s">
        <v>1408</v>
      </c>
      <c r="C1072" s="73" t="s">
        <v>305</v>
      </c>
      <c r="D1072" s="74">
        <v>1</v>
      </c>
      <c r="E1072" s="75"/>
      <c r="F1072" s="74"/>
      <c r="G1072" s="76"/>
      <c r="H1072" s="25" t="e">
        <f>#REF!</f>
        <v>#REF!</v>
      </c>
      <c r="I1072" s="25" t="e">
        <f>#REF!</f>
        <v>#REF!</v>
      </c>
      <c r="J1072" s="25" t="e">
        <f>#REF!</f>
        <v>#REF!</v>
      </c>
      <c r="K1072" s="25" t="e">
        <f>#REF!</f>
        <v>#REF!</v>
      </c>
      <c r="L1072" s="25" t="e">
        <f>#REF!</f>
        <v>#REF!</v>
      </c>
      <c r="M1072" s="25" t="e">
        <f>#REF!</f>
        <v>#REF!</v>
      </c>
      <c r="N1072" s="25">
        <f t="shared" si="103"/>
        <v>0</v>
      </c>
      <c r="O1072" s="25">
        <f t="shared" si="104"/>
        <v>0</v>
      </c>
    </row>
    <row r="1073" spans="1:15" s="26" customFormat="1" ht="26.4" x14ac:dyDescent="0.25">
      <c r="A1073" s="70">
        <v>817</v>
      </c>
      <c r="B1073" s="72" t="s">
        <v>1409</v>
      </c>
      <c r="C1073" s="73" t="s">
        <v>297</v>
      </c>
      <c r="D1073" s="74">
        <v>1</v>
      </c>
      <c r="E1073" s="75">
        <v>900</v>
      </c>
      <c r="F1073" s="74">
        <v>900</v>
      </c>
      <c r="G1073" s="76"/>
      <c r="H1073" s="25" t="e">
        <f>#REF!</f>
        <v>#REF!</v>
      </c>
      <c r="I1073" s="25" t="e">
        <f>#REF!</f>
        <v>#REF!</v>
      </c>
      <c r="J1073" s="25" t="e">
        <f>#REF!</f>
        <v>#REF!</v>
      </c>
      <c r="K1073" s="25" t="e">
        <f>#REF!</f>
        <v>#REF!</v>
      </c>
      <c r="L1073" s="25" t="e">
        <f>#REF!</f>
        <v>#REF!</v>
      </c>
      <c r="M1073" s="25" t="e">
        <f>#REF!</f>
        <v>#REF!</v>
      </c>
      <c r="N1073" s="25">
        <f t="shared" si="103"/>
        <v>900</v>
      </c>
      <c r="O1073" s="25">
        <f t="shared" si="104"/>
        <v>900</v>
      </c>
    </row>
    <row r="1074" spans="1:15" s="26" customFormat="1" ht="13.2" x14ac:dyDescent="0.25">
      <c r="A1074" s="70">
        <v>818</v>
      </c>
      <c r="B1074" s="72" t="s">
        <v>1410</v>
      </c>
      <c r="C1074" s="73" t="s">
        <v>297</v>
      </c>
      <c r="D1074" s="74">
        <v>1</v>
      </c>
      <c r="E1074" s="75">
        <v>1769</v>
      </c>
      <c r="F1074" s="74">
        <v>1769</v>
      </c>
      <c r="G1074" s="76"/>
      <c r="H1074" s="25" t="e">
        <f>#REF!</f>
        <v>#REF!</v>
      </c>
      <c r="I1074" s="25" t="e">
        <f>#REF!</f>
        <v>#REF!</v>
      </c>
      <c r="J1074" s="25" t="e">
        <f>#REF!</f>
        <v>#REF!</v>
      </c>
      <c r="K1074" s="25" t="e">
        <f>#REF!</f>
        <v>#REF!</v>
      </c>
      <c r="L1074" s="25" t="e">
        <f>#REF!</f>
        <v>#REF!</v>
      </c>
      <c r="M1074" s="25" t="e">
        <f>#REF!</f>
        <v>#REF!</v>
      </c>
      <c r="N1074" s="25">
        <f t="shared" si="103"/>
        <v>1769</v>
      </c>
      <c r="O1074" s="25">
        <f t="shared" si="104"/>
        <v>1769</v>
      </c>
    </row>
    <row r="1075" spans="1:15" s="26" customFormat="1" ht="26.4" x14ac:dyDescent="0.25">
      <c r="A1075" s="70">
        <v>819</v>
      </c>
      <c r="B1075" s="72" t="s">
        <v>1411</v>
      </c>
      <c r="C1075" s="73" t="s">
        <v>326</v>
      </c>
      <c r="D1075" s="74">
        <v>50</v>
      </c>
      <c r="E1075" s="75"/>
      <c r="F1075" s="74"/>
      <c r="G1075" s="76"/>
      <c r="H1075" s="25" t="e">
        <f>#REF!</f>
        <v>#REF!</v>
      </c>
      <c r="I1075" s="25" t="e">
        <f>#REF!</f>
        <v>#REF!</v>
      </c>
      <c r="J1075" s="25" t="e">
        <f>#REF!</f>
        <v>#REF!</v>
      </c>
      <c r="K1075" s="25" t="e">
        <f>#REF!</f>
        <v>#REF!</v>
      </c>
      <c r="L1075" s="25" t="e">
        <f>#REF!</f>
        <v>#REF!</v>
      </c>
      <c r="M1075" s="25" t="e">
        <f>#REF!</f>
        <v>#REF!</v>
      </c>
      <c r="N1075" s="25">
        <f t="shared" si="103"/>
        <v>0</v>
      </c>
      <c r="O1075" s="25">
        <f t="shared" si="104"/>
        <v>0</v>
      </c>
    </row>
    <row r="1076" spans="1:15" s="26" customFormat="1" ht="13.2" x14ac:dyDescent="0.25">
      <c r="A1076" s="70">
        <v>820</v>
      </c>
      <c r="B1076" s="72" t="s">
        <v>1412</v>
      </c>
      <c r="C1076" s="73" t="s">
        <v>365</v>
      </c>
      <c r="D1076" s="74">
        <v>1</v>
      </c>
      <c r="E1076" s="75">
        <v>1</v>
      </c>
      <c r="F1076" s="74">
        <v>1</v>
      </c>
      <c r="G1076" s="76"/>
      <c r="H1076" s="25" t="e">
        <f>#REF!</f>
        <v>#REF!</v>
      </c>
      <c r="I1076" s="25" t="e">
        <f>#REF!</f>
        <v>#REF!</v>
      </c>
      <c r="J1076" s="25" t="e">
        <f>#REF!</f>
        <v>#REF!</v>
      </c>
      <c r="K1076" s="25" t="e">
        <f>#REF!</f>
        <v>#REF!</v>
      </c>
      <c r="L1076" s="25" t="e">
        <f>#REF!</f>
        <v>#REF!</v>
      </c>
      <c r="M1076" s="25" t="e">
        <f>#REF!</f>
        <v>#REF!</v>
      </c>
      <c r="N1076" s="25">
        <f t="shared" si="103"/>
        <v>1</v>
      </c>
      <c r="O1076" s="25">
        <f t="shared" si="104"/>
        <v>1</v>
      </c>
    </row>
    <row r="1077" spans="1:15" s="26" customFormat="1" ht="13.2" x14ac:dyDescent="0.25">
      <c r="A1077" s="70">
        <v>821</v>
      </c>
      <c r="B1077" s="72" t="s">
        <v>1413</v>
      </c>
      <c r="C1077" s="73" t="s">
        <v>382</v>
      </c>
      <c r="D1077" s="74">
        <v>1</v>
      </c>
      <c r="E1077" s="75">
        <v>1416</v>
      </c>
      <c r="F1077" s="74">
        <v>1416</v>
      </c>
      <c r="G1077" s="76"/>
      <c r="H1077" s="25" t="e">
        <f>#REF!</f>
        <v>#REF!</v>
      </c>
      <c r="I1077" s="25" t="e">
        <f>#REF!</f>
        <v>#REF!</v>
      </c>
      <c r="J1077" s="25" t="e">
        <f>#REF!</f>
        <v>#REF!</v>
      </c>
      <c r="K1077" s="25" t="e">
        <f>#REF!</f>
        <v>#REF!</v>
      </c>
      <c r="L1077" s="25" t="e">
        <f>#REF!</f>
        <v>#REF!</v>
      </c>
      <c r="M1077" s="25" t="e">
        <f>#REF!</f>
        <v>#REF!</v>
      </c>
      <c r="N1077" s="25">
        <f t="shared" si="103"/>
        <v>1416</v>
      </c>
      <c r="O1077" s="25">
        <f t="shared" si="104"/>
        <v>1416</v>
      </c>
    </row>
    <row r="1078" spans="1:15" s="26" customFormat="1" ht="26.4" x14ac:dyDescent="0.25">
      <c r="A1078" s="70">
        <v>822</v>
      </c>
      <c r="B1078" s="72" t="s">
        <v>1414</v>
      </c>
      <c r="C1078" s="73" t="s">
        <v>326</v>
      </c>
      <c r="D1078" s="74">
        <v>1</v>
      </c>
      <c r="E1078" s="75"/>
      <c r="F1078" s="74"/>
      <c r="G1078" s="76"/>
      <c r="H1078" s="25" t="e">
        <f>#REF!</f>
        <v>#REF!</v>
      </c>
      <c r="I1078" s="25" t="e">
        <f>#REF!</f>
        <v>#REF!</v>
      </c>
      <c r="J1078" s="25" t="e">
        <f>#REF!</f>
        <v>#REF!</v>
      </c>
      <c r="K1078" s="25" t="e">
        <f>#REF!</f>
        <v>#REF!</v>
      </c>
      <c r="L1078" s="25" t="e">
        <f>#REF!</f>
        <v>#REF!</v>
      </c>
      <c r="M1078" s="25" t="e">
        <f>#REF!</f>
        <v>#REF!</v>
      </c>
      <c r="N1078" s="25">
        <f t="shared" si="103"/>
        <v>0</v>
      </c>
      <c r="O1078" s="25">
        <f t="shared" si="104"/>
        <v>0</v>
      </c>
    </row>
    <row r="1079" spans="1:15" s="26" customFormat="1" ht="26.4" x14ac:dyDescent="0.25">
      <c r="A1079" s="70">
        <v>823</v>
      </c>
      <c r="B1079" s="72" t="s">
        <v>1415</v>
      </c>
      <c r="C1079" s="73" t="s">
        <v>305</v>
      </c>
      <c r="D1079" s="74">
        <v>1</v>
      </c>
      <c r="E1079" s="75"/>
      <c r="F1079" s="74"/>
      <c r="G1079" s="76"/>
      <c r="H1079" s="25" t="e">
        <f>#REF!</f>
        <v>#REF!</v>
      </c>
      <c r="I1079" s="25" t="e">
        <f>#REF!</f>
        <v>#REF!</v>
      </c>
      <c r="J1079" s="25" t="e">
        <f>#REF!</f>
        <v>#REF!</v>
      </c>
      <c r="K1079" s="25" t="e">
        <f>#REF!</f>
        <v>#REF!</v>
      </c>
      <c r="L1079" s="25" t="e">
        <f>#REF!</f>
        <v>#REF!</v>
      </c>
      <c r="M1079" s="25" t="e">
        <f>#REF!</f>
        <v>#REF!</v>
      </c>
      <c r="N1079" s="25">
        <f t="shared" si="103"/>
        <v>0</v>
      </c>
      <c r="O1079" s="25">
        <f t="shared" si="104"/>
        <v>0</v>
      </c>
    </row>
    <row r="1080" spans="1:15" s="26" customFormat="1" ht="13.2" x14ac:dyDescent="0.25">
      <c r="A1080" s="70">
        <v>824</v>
      </c>
      <c r="B1080" s="72" t="s">
        <v>1416</v>
      </c>
      <c r="C1080" s="73" t="s">
        <v>297</v>
      </c>
      <c r="D1080" s="74">
        <v>1</v>
      </c>
      <c r="E1080" s="75">
        <v>220</v>
      </c>
      <c r="F1080" s="74">
        <v>220</v>
      </c>
      <c r="G1080" s="76"/>
      <c r="H1080" s="25" t="e">
        <f>#REF!</f>
        <v>#REF!</v>
      </c>
      <c r="I1080" s="25" t="e">
        <f>#REF!</f>
        <v>#REF!</v>
      </c>
      <c r="J1080" s="25" t="e">
        <f>#REF!</f>
        <v>#REF!</v>
      </c>
      <c r="K1080" s="25" t="e">
        <f>#REF!</f>
        <v>#REF!</v>
      </c>
      <c r="L1080" s="25" t="e">
        <f>#REF!</f>
        <v>#REF!</v>
      </c>
      <c r="M1080" s="25" t="e">
        <f>#REF!</f>
        <v>#REF!</v>
      </c>
      <c r="N1080" s="25">
        <f t="shared" si="103"/>
        <v>220</v>
      </c>
      <c r="O1080" s="25">
        <f t="shared" si="104"/>
        <v>220</v>
      </c>
    </row>
    <row r="1081" spans="1:15" s="26" customFormat="1" ht="13.2" x14ac:dyDescent="0.25">
      <c r="A1081" s="70">
        <v>825</v>
      </c>
      <c r="B1081" s="72" t="s">
        <v>1417</v>
      </c>
      <c r="C1081" s="73" t="s">
        <v>297</v>
      </c>
      <c r="D1081" s="74">
        <v>2980</v>
      </c>
      <c r="E1081" s="75">
        <v>100</v>
      </c>
      <c r="F1081" s="74">
        <v>298000</v>
      </c>
      <c r="G1081" s="76"/>
      <c r="H1081" s="25" t="e">
        <f>#REF!</f>
        <v>#REF!</v>
      </c>
      <c r="I1081" s="25" t="e">
        <f>#REF!</f>
        <v>#REF!</v>
      </c>
      <c r="J1081" s="25" t="e">
        <f>#REF!</f>
        <v>#REF!</v>
      </c>
      <c r="K1081" s="25" t="e">
        <f>#REF!</f>
        <v>#REF!</v>
      </c>
      <c r="L1081" s="25" t="e">
        <f>#REF!</f>
        <v>#REF!</v>
      </c>
      <c r="M1081" s="25" t="e">
        <f>#REF!</f>
        <v>#REF!</v>
      </c>
      <c r="N1081" s="25">
        <f t="shared" si="103"/>
        <v>100</v>
      </c>
      <c r="O1081" s="25">
        <f t="shared" si="104"/>
        <v>298000</v>
      </c>
    </row>
    <row r="1082" spans="1:15" s="26" customFormat="1" ht="13.2" x14ac:dyDescent="0.25">
      <c r="A1082" s="70">
        <v>826</v>
      </c>
      <c r="B1082" s="72" t="s">
        <v>1418</v>
      </c>
      <c r="C1082" s="73" t="s">
        <v>297</v>
      </c>
      <c r="D1082" s="74">
        <v>950</v>
      </c>
      <c r="E1082" s="75">
        <v>52</v>
      </c>
      <c r="F1082" s="74">
        <v>49400</v>
      </c>
      <c r="G1082" s="76"/>
      <c r="H1082" s="25" t="e">
        <f>#REF!</f>
        <v>#REF!</v>
      </c>
      <c r="I1082" s="25" t="e">
        <f>#REF!</f>
        <v>#REF!</v>
      </c>
      <c r="J1082" s="25" t="e">
        <f>#REF!</f>
        <v>#REF!</v>
      </c>
      <c r="K1082" s="25" t="e">
        <f>#REF!</f>
        <v>#REF!</v>
      </c>
      <c r="L1082" s="25" t="e">
        <f>#REF!</f>
        <v>#REF!</v>
      </c>
      <c r="M1082" s="25" t="e">
        <f>#REF!</f>
        <v>#REF!</v>
      </c>
      <c r="N1082" s="25">
        <f t="shared" si="103"/>
        <v>52</v>
      </c>
      <c r="O1082" s="25">
        <f t="shared" si="104"/>
        <v>49400</v>
      </c>
    </row>
    <row r="1083" spans="1:15" s="26" customFormat="1" ht="13.2" x14ac:dyDescent="0.25">
      <c r="A1083" s="70">
        <v>827</v>
      </c>
      <c r="B1083" s="72" t="s">
        <v>1419</v>
      </c>
      <c r="C1083" s="73" t="s">
        <v>408</v>
      </c>
      <c r="D1083" s="74">
        <v>1</v>
      </c>
      <c r="E1083" s="75">
        <v>340</v>
      </c>
      <c r="F1083" s="74">
        <v>340</v>
      </c>
      <c r="G1083" s="76"/>
      <c r="H1083" s="25" t="e">
        <f>#REF!</f>
        <v>#REF!</v>
      </c>
      <c r="I1083" s="25" t="e">
        <f>#REF!</f>
        <v>#REF!</v>
      </c>
      <c r="J1083" s="25" t="e">
        <f>#REF!</f>
        <v>#REF!</v>
      </c>
      <c r="K1083" s="25" t="e">
        <f>#REF!</f>
        <v>#REF!</v>
      </c>
      <c r="L1083" s="25" t="e">
        <f>#REF!</f>
        <v>#REF!</v>
      </c>
      <c r="M1083" s="25" t="e">
        <f>#REF!</f>
        <v>#REF!</v>
      </c>
      <c r="N1083" s="25">
        <f t="shared" si="103"/>
        <v>340</v>
      </c>
      <c r="O1083" s="25">
        <f t="shared" si="104"/>
        <v>340</v>
      </c>
    </row>
    <row r="1084" spans="1:15" s="17" customFormat="1" ht="13.5" customHeight="1" thickBot="1" x14ac:dyDescent="0.3"/>
    <row r="1085" spans="1:15" s="17" customFormat="1" ht="26.25" customHeight="1" x14ac:dyDescent="0.25">
      <c r="A1085" s="94" t="s">
        <v>139</v>
      </c>
      <c r="B1085" s="88" t="s">
        <v>32</v>
      </c>
      <c r="C1085" s="99" t="s">
        <v>141</v>
      </c>
      <c r="D1085" s="88" t="s">
        <v>142</v>
      </c>
      <c r="E1085" s="88" t="s">
        <v>293</v>
      </c>
      <c r="F1085" s="88"/>
      <c r="G1085" s="89" t="s">
        <v>146</v>
      </c>
    </row>
    <row r="1086" spans="1:15" s="17" customFormat="1" ht="12.75" customHeight="1" x14ac:dyDescent="0.25">
      <c r="A1086" s="95"/>
      <c r="B1086" s="97"/>
      <c r="C1086" s="100"/>
      <c r="D1086" s="97"/>
      <c r="E1086" s="92" t="s">
        <v>147</v>
      </c>
      <c r="F1086" s="92" t="s">
        <v>148</v>
      </c>
      <c r="G1086" s="90"/>
    </row>
    <row r="1087" spans="1:15" s="17" customFormat="1" ht="13.5" customHeight="1" thickBot="1" x14ac:dyDescent="0.3">
      <c r="A1087" s="96"/>
      <c r="B1087" s="98"/>
      <c r="C1087" s="101"/>
      <c r="D1087" s="98"/>
      <c r="E1087" s="93"/>
      <c r="F1087" s="93"/>
      <c r="G1087" s="91"/>
    </row>
    <row r="1088" spans="1:15" s="26" customFormat="1" ht="26.4" x14ac:dyDescent="0.25">
      <c r="A1088" s="70">
        <v>828</v>
      </c>
      <c r="B1088" s="72" t="s">
        <v>1420</v>
      </c>
      <c r="C1088" s="73" t="s">
        <v>307</v>
      </c>
      <c r="D1088" s="74" t="s">
        <v>1421</v>
      </c>
      <c r="E1088" s="75">
        <v>31</v>
      </c>
      <c r="F1088" s="74">
        <v>8239.8000000000011</v>
      </c>
      <c r="G1088" s="76"/>
      <c r="H1088" s="25" t="e">
        <f>#REF!</f>
        <v>#REF!</v>
      </c>
      <c r="I1088" s="25" t="e">
        <f>#REF!</f>
        <v>#REF!</v>
      </c>
      <c r="J1088" s="25" t="e">
        <f>#REF!</f>
        <v>#REF!</v>
      </c>
      <c r="K1088" s="25" t="e">
        <f>#REF!</f>
        <v>#REF!</v>
      </c>
      <c r="L1088" s="25" t="e">
        <f>#REF!</f>
        <v>#REF!</v>
      </c>
      <c r="M1088" s="25" t="e">
        <f>#REF!</f>
        <v>#REF!</v>
      </c>
      <c r="N1088" s="25">
        <f t="shared" ref="N1088:N1100" si="105">E1088</f>
        <v>31</v>
      </c>
      <c r="O1088" s="25">
        <f t="shared" ref="O1088:O1100" si="106">F1088</f>
        <v>8239.8000000000011</v>
      </c>
    </row>
    <row r="1089" spans="1:15" s="26" customFormat="1" ht="39.6" x14ac:dyDescent="0.25">
      <c r="A1089" s="70">
        <v>829</v>
      </c>
      <c r="B1089" s="72" t="s">
        <v>1422</v>
      </c>
      <c r="C1089" s="73" t="s">
        <v>302</v>
      </c>
      <c r="D1089" s="74">
        <v>1</v>
      </c>
      <c r="E1089" s="75">
        <v>500</v>
      </c>
      <c r="F1089" s="74">
        <v>500</v>
      </c>
      <c r="G1089" s="76"/>
      <c r="H1089" s="25" t="e">
        <f>#REF!</f>
        <v>#REF!</v>
      </c>
      <c r="I1089" s="25" t="e">
        <f>#REF!</f>
        <v>#REF!</v>
      </c>
      <c r="J1089" s="25" t="e">
        <f>#REF!</f>
        <v>#REF!</v>
      </c>
      <c r="K1089" s="25" t="e">
        <f>#REF!</f>
        <v>#REF!</v>
      </c>
      <c r="L1089" s="25" t="e">
        <f>#REF!</f>
        <v>#REF!</v>
      </c>
      <c r="M1089" s="25" t="e">
        <f>#REF!</f>
        <v>#REF!</v>
      </c>
      <c r="N1089" s="25">
        <f t="shared" si="105"/>
        <v>500</v>
      </c>
      <c r="O1089" s="25">
        <f t="shared" si="106"/>
        <v>500</v>
      </c>
    </row>
    <row r="1090" spans="1:15" s="26" customFormat="1" ht="26.4" x14ac:dyDescent="0.25">
      <c r="A1090" s="70">
        <v>830</v>
      </c>
      <c r="B1090" s="72" t="s">
        <v>1423</v>
      </c>
      <c r="C1090" s="73" t="s">
        <v>382</v>
      </c>
      <c r="D1090" s="74">
        <v>1</v>
      </c>
      <c r="E1090" s="75">
        <v>150</v>
      </c>
      <c r="F1090" s="74">
        <v>150</v>
      </c>
      <c r="G1090" s="76"/>
      <c r="H1090" s="25" t="e">
        <f>#REF!</f>
        <v>#REF!</v>
      </c>
      <c r="I1090" s="25" t="e">
        <f>#REF!</f>
        <v>#REF!</v>
      </c>
      <c r="J1090" s="25" t="e">
        <f>#REF!</f>
        <v>#REF!</v>
      </c>
      <c r="K1090" s="25" t="e">
        <f>#REF!</f>
        <v>#REF!</v>
      </c>
      <c r="L1090" s="25" t="e">
        <f>#REF!</f>
        <v>#REF!</v>
      </c>
      <c r="M1090" s="25" t="e">
        <f>#REF!</f>
        <v>#REF!</v>
      </c>
      <c r="N1090" s="25">
        <f t="shared" si="105"/>
        <v>150</v>
      </c>
      <c r="O1090" s="25">
        <f t="shared" si="106"/>
        <v>150</v>
      </c>
    </row>
    <row r="1091" spans="1:15" s="26" customFormat="1" ht="13.2" x14ac:dyDescent="0.25">
      <c r="A1091" s="70">
        <v>831</v>
      </c>
      <c r="B1091" s="72" t="s">
        <v>1424</v>
      </c>
      <c r="C1091" s="73" t="s">
        <v>533</v>
      </c>
      <c r="D1091" s="74">
        <v>1</v>
      </c>
      <c r="E1091" s="75">
        <v>6000</v>
      </c>
      <c r="F1091" s="74">
        <v>6000</v>
      </c>
      <c r="G1091" s="76"/>
      <c r="H1091" s="25" t="e">
        <f>#REF!</f>
        <v>#REF!</v>
      </c>
      <c r="I1091" s="25" t="e">
        <f>#REF!</f>
        <v>#REF!</v>
      </c>
      <c r="J1091" s="25" t="e">
        <f>#REF!</f>
        <v>#REF!</v>
      </c>
      <c r="K1091" s="25" t="e">
        <f>#REF!</f>
        <v>#REF!</v>
      </c>
      <c r="L1091" s="25" t="e">
        <f>#REF!</f>
        <v>#REF!</v>
      </c>
      <c r="M1091" s="25" t="e">
        <f>#REF!</f>
        <v>#REF!</v>
      </c>
      <c r="N1091" s="25">
        <f t="shared" si="105"/>
        <v>6000</v>
      </c>
      <c r="O1091" s="25">
        <f t="shared" si="106"/>
        <v>6000</v>
      </c>
    </row>
    <row r="1092" spans="1:15" s="26" customFormat="1" ht="52.8" x14ac:dyDescent="0.25">
      <c r="A1092" s="70">
        <v>832</v>
      </c>
      <c r="B1092" s="72" t="s">
        <v>1425</v>
      </c>
      <c r="C1092" s="73" t="s">
        <v>305</v>
      </c>
      <c r="D1092" s="74" t="s">
        <v>1426</v>
      </c>
      <c r="E1092" s="75">
        <v>30</v>
      </c>
      <c r="F1092" s="74">
        <v>91298.700000000012</v>
      </c>
      <c r="G1092" s="76"/>
      <c r="H1092" s="25" t="e">
        <f>#REF!</f>
        <v>#REF!</v>
      </c>
      <c r="I1092" s="25" t="e">
        <f>#REF!</f>
        <v>#REF!</v>
      </c>
      <c r="J1092" s="25" t="e">
        <f>#REF!</f>
        <v>#REF!</v>
      </c>
      <c r="K1092" s="25" t="e">
        <f>#REF!</f>
        <v>#REF!</v>
      </c>
      <c r="L1092" s="25" t="e">
        <f>#REF!</f>
        <v>#REF!</v>
      </c>
      <c r="M1092" s="25" t="e">
        <f>#REF!</f>
        <v>#REF!</v>
      </c>
      <c r="N1092" s="25">
        <f t="shared" si="105"/>
        <v>30</v>
      </c>
      <c r="O1092" s="25">
        <f t="shared" si="106"/>
        <v>91298.700000000012</v>
      </c>
    </row>
    <row r="1093" spans="1:15" s="26" customFormat="1" ht="26.4" x14ac:dyDescent="0.25">
      <c r="A1093" s="70">
        <v>833</v>
      </c>
      <c r="B1093" s="72" t="s">
        <v>1427</v>
      </c>
      <c r="C1093" s="73" t="s">
        <v>326</v>
      </c>
      <c r="D1093" s="74">
        <v>1</v>
      </c>
      <c r="E1093" s="75">
        <v>346</v>
      </c>
      <c r="F1093" s="74">
        <v>346</v>
      </c>
      <c r="G1093" s="76"/>
      <c r="H1093" s="25" t="e">
        <f>#REF!</f>
        <v>#REF!</v>
      </c>
      <c r="I1093" s="25" t="e">
        <f>#REF!</f>
        <v>#REF!</v>
      </c>
      <c r="J1093" s="25" t="e">
        <f>#REF!</f>
        <v>#REF!</v>
      </c>
      <c r="K1093" s="25" t="e">
        <f>#REF!</f>
        <v>#REF!</v>
      </c>
      <c r="L1093" s="25" t="e">
        <f>#REF!</f>
        <v>#REF!</v>
      </c>
      <c r="M1093" s="25" t="e">
        <f>#REF!</f>
        <v>#REF!</v>
      </c>
      <c r="N1093" s="25">
        <f t="shared" si="105"/>
        <v>346</v>
      </c>
      <c r="O1093" s="25">
        <f t="shared" si="106"/>
        <v>346</v>
      </c>
    </row>
    <row r="1094" spans="1:15" s="26" customFormat="1" ht="13.2" x14ac:dyDescent="0.25">
      <c r="A1094" s="70">
        <v>834</v>
      </c>
      <c r="B1094" s="72" t="s">
        <v>1428</v>
      </c>
      <c r="C1094" s="73" t="s">
        <v>297</v>
      </c>
      <c r="D1094" s="74">
        <v>1200</v>
      </c>
      <c r="E1094" s="75">
        <v>20</v>
      </c>
      <c r="F1094" s="74">
        <v>24000</v>
      </c>
      <c r="G1094" s="76"/>
      <c r="H1094" s="25" t="e">
        <f>#REF!</f>
        <v>#REF!</v>
      </c>
      <c r="I1094" s="25" t="e">
        <f>#REF!</f>
        <v>#REF!</v>
      </c>
      <c r="J1094" s="25" t="e">
        <f>#REF!</f>
        <v>#REF!</v>
      </c>
      <c r="K1094" s="25" t="e">
        <f>#REF!</f>
        <v>#REF!</v>
      </c>
      <c r="L1094" s="25" t="e">
        <f>#REF!</f>
        <v>#REF!</v>
      </c>
      <c r="M1094" s="25" t="e">
        <f>#REF!</f>
        <v>#REF!</v>
      </c>
      <c r="N1094" s="25">
        <f t="shared" si="105"/>
        <v>20</v>
      </c>
      <c r="O1094" s="25">
        <f t="shared" si="106"/>
        <v>24000</v>
      </c>
    </row>
    <row r="1095" spans="1:15" s="26" customFormat="1" ht="26.4" x14ac:dyDescent="0.25">
      <c r="A1095" s="70">
        <v>835</v>
      </c>
      <c r="B1095" s="72" t="s">
        <v>1429</v>
      </c>
      <c r="C1095" s="73" t="s">
        <v>305</v>
      </c>
      <c r="D1095" s="74">
        <v>1</v>
      </c>
      <c r="E1095" s="75">
        <v>11</v>
      </c>
      <c r="F1095" s="74">
        <v>11</v>
      </c>
      <c r="G1095" s="76"/>
      <c r="H1095" s="25" t="e">
        <f>#REF!</f>
        <v>#REF!</v>
      </c>
      <c r="I1095" s="25" t="e">
        <f>#REF!</f>
        <v>#REF!</v>
      </c>
      <c r="J1095" s="25" t="e">
        <f>#REF!</f>
        <v>#REF!</v>
      </c>
      <c r="K1095" s="25" t="e">
        <f>#REF!</f>
        <v>#REF!</v>
      </c>
      <c r="L1095" s="25" t="e">
        <f>#REF!</f>
        <v>#REF!</v>
      </c>
      <c r="M1095" s="25" t="e">
        <f>#REF!</f>
        <v>#REF!</v>
      </c>
      <c r="N1095" s="25">
        <f t="shared" si="105"/>
        <v>11</v>
      </c>
      <c r="O1095" s="25">
        <f t="shared" si="106"/>
        <v>11</v>
      </c>
    </row>
    <row r="1096" spans="1:15" s="26" customFormat="1" ht="13.2" x14ac:dyDescent="0.25">
      <c r="A1096" s="70">
        <v>836</v>
      </c>
      <c r="B1096" s="72" t="s">
        <v>1430</v>
      </c>
      <c r="C1096" s="73" t="s">
        <v>305</v>
      </c>
      <c r="D1096" s="74">
        <v>1</v>
      </c>
      <c r="E1096" s="75">
        <v>45</v>
      </c>
      <c r="F1096" s="74">
        <v>45</v>
      </c>
      <c r="G1096" s="76"/>
      <c r="H1096" s="25" t="e">
        <f>#REF!</f>
        <v>#REF!</v>
      </c>
      <c r="I1096" s="25" t="e">
        <f>#REF!</f>
        <v>#REF!</v>
      </c>
      <c r="J1096" s="25" t="e">
        <f>#REF!</f>
        <v>#REF!</v>
      </c>
      <c r="K1096" s="25" t="e">
        <f>#REF!</f>
        <v>#REF!</v>
      </c>
      <c r="L1096" s="25" t="e">
        <f>#REF!</f>
        <v>#REF!</v>
      </c>
      <c r="M1096" s="25" t="e">
        <f>#REF!</f>
        <v>#REF!</v>
      </c>
      <c r="N1096" s="25">
        <f t="shared" si="105"/>
        <v>45</v>
      </c>
      <c r="O1096" s="25">
        <f t="shared" si="106"/>
        <v>45</v>
      </c>
    </row>
    <row r="1097" spans="1:15" s="26" customFormat="1" ht="39.6" x14ac:dyDescent="0.25">
      <c r="A1097" s="70">
        <v>837</v>
      </c>
      <c r="B1097" s="72" t="s">
        <v>1431</v>
      </c>
      <c r="C1097" s="73" t="s">
        <v>305</v>
      </c>
      <c r="D1097" s="74" t="s">
        <v>1432</v>
      </c>
      <c r="E1097" s="75">
        <v>9</v>
      </c>
      <c r="F1097" s="74">
        <v>6018.75</v>
      </c>
      <c r="G1097" s="76"/>
      <c r="H1097" s="25" t="e">
        <f>#REF!</f>
        <v>#REF!</v>
      </c>
      <c r="I1097" s="25" t="e">
        <f>#REF!</f>
        <v>#REF!</v>
      </c>
      <c r="J1097" s="25" t="e">
        <f>#REF!</f>
        <v>#REF!</v>
      </c>
      <c r="K1097" s="25" t="e">
        <f>#REF!</f>
        <v>#REF!</v>
      </c>
      <c r="L1097" s="25" t="e">
        <f>#REF!</f>
        <v>#REF!</v>
      </c>
      <c r="M1097" s="25" t="e">
        <f>#REF!</f>
        <v>#REF!</v>
      </c>
      <c r="N1097" s="25">
        <f t="shared" si="105"/>
        <v>9</v>
      </c>
      <c r="O1097" s="25">
        <f t="shared" si="106"/>
        <v>6018.75</v>
      </c>
    </row>
    <row r="1098" spans="1:15" s="26" customFormat="1" ht="13.2" x14ac:dyDescent="0.25">
      <c r="A1098" s="70">
        <v>838</v>
      </c>
      <c r="B1098" s="72" t="s">
        <v>1433</v>
      </c>
      <c r="C1098" s="73" t="s">
        <v>305</v>
      </c>
      <c r="D1098" s="74">
        <v>1</v>
      </c>
      <c r="E1098" s="75"/>
      <c r="F1098" s="74"/>
      <c r="G1098" s="76"/>
      <c r="H1098" s="25" t="e">
        <f>#REF!</f>
        <v>#REF!</v>
      </c>
      <c r="I1098" s="25" t="e">
        <f>#REF!</f>
        <v>#REF!</v>
      </c>
      <c r="J1098" s="25" t="e">
        <f>#REF!</f>
        <v>#REF!</v>
      </c>
      <c r="K1098" s="25" t="e">
        <f>#REF!</f>
        <v>#REF!</v>
      </c>
      <c r="L1098" s="25" t="e">
        <f>#REF!</f>
        <v>#REF!</v>
      </c>
      <c r="M1098" s="25" t="e">
        <f>#REF!</f>
        <v>#REF!</v>
      </c>
      <c r="N1098" s="25">
        <f t="shared" si="105"/>
        <v>0</v>
      </c>
      <c r="O1098" s="25">
        <f t="shared" si="106"/>
        <v>0</v>
      </c>
    </row>
    <row r="1099" spans="1:15" s="26" customFormat="1" ht="52.8" x14ac:dyDescent="0.25">
      <c r="A1099" s="70">
        <v>839</v>
      </c>
      <c r="B1099" s="72" t="s">
        <v>1434</v>
      </c>
      <c r="C1099" s="73" t="s">
        <v>310</v>
      </c>
      <c r="D1099" s="74" t="s">
        <v>1435</v>
      </c>
      <c r="E1099" s="75"/>
      <c r="F1099" s="74"/>
      <c r="G1099" s="76"/>
      <c r="H1099" s="25" t="e">
        <f>#REF!</f>
        <v>#REF!</v>
      </c>
      <c r="I1099" s="25" t="e">
        <f>#REF!</f>
        <v>#REF!</v>
      </c>
      <c r="J1099" s="25" t="e">
        <f>#REF!</f>
        <v>#REF!</v>
      </c>
      <c r="K1099" s="25" t="e">
        <f>#REF!</f>
        <v>#REF!</v>
      </c>
      <c r="L1099" s="25" t="e">
        <f>#REF!</f>
        <v>#REF!</v>
      </c>
      <c r="M1099" s="25" t="e">
        <f>#REF!</f>
        <v>#REF!</v>
      </c>
      <c r="N1099" s="25">
        <f t="shared" si="105"/>
        <v>0</v>
      </c>
      <c r="O1099" s="25">
        <f t="shared" si="106"/>
        <v>0</v>
      </c>
    </row>
    <row r="1100" spans="1:15" s="26" customFormat="1" ht="39.6" x14ac:dyDescent="0.25">
      <c r="A1100" s="70">
        <v>840</v>
      </c>
      <c r="B1100" s="72" t="s">
        <v>1436</v>
      </c>
      <c r="C1100" s="73" t="s">
        <v>307</v>
      </c>
      <c r="D1100" s="74" t="s">
        <v>1437</v>
      </c>
      <c r="E1100" s="75">
        <v>2</v>
      </c>
      <c r="F1100" s="74">
        <v>14299.17</v>
      </c>
      <c r="G1100" s="76"/>
      <c r="H1100" s="25" t="e">
        <f>#REF!</f>
        <v>#REF!</v>
      </c>
      <c r="I1100" s="25" t="e">
        <f>#REF!</f>
        <v>#REF!</v>
      </c>
      <c r="J1100" s="25" t="e">
        <f>#REF!</f>
        <v>#REF!</v>
      </c>
      <c r="K1100" s="25" t="e">
        <f>#REF!</f>
        <v>#REF!</v>
      </c>
      <c r="L1100" s="25" t="e">
        <f>#REF!</f>
        <v>#REF!</v>
      </c>
      <c r="M1100" s="25" t="e">
        <f>#REF!</f>
        <v>#REF!</v>
      </c>
      <c r="N1100" s="25">
        <f t="shared" si="105"/>
        <v>2</v>
      </c>
      <c r="O1100" s="25">
        <f t="shared" si="106"/>
        <v>14299.17</v>
      </c>
    </row>
    <row r="1101" spans="1:15" s="17" customFormat="1" ht="13.5" customHeight="1" thickBot="1" x14ac:dyDescent="0.3"/>
    <row r="1102" spans="1:15" s="17" customFormat="1" ht="26.25" customHeight="1" x14ac:dyDescent="0.25">
      <c r="A1102" s="94" t="s">
        <v>139</v>
      </c>
      <c r="B1102" s="88" t="s">
        <v>32</v>
      </c>
      <c r="C1102" s="99" t="s">
        <v>141</v>
      </c>
      <c r="D1102" s="88" t="s">
        <v>142</v>
      </c>
      <c r="E1102" s="88" t="s">
        <v>293</v>
      </c>
      <c r="F1102" s="88"/>
      <c r="G1102" s="89" t="s">
        <v>146</v>
      </c>
    </row>
    <row r="1103" spans="1:15" s="17" customFormat="1" ht="12.75" customHeight="1" x14ac:dyDescent="0.25">
      <c r="A1103" s="95"/>
      <c r="B1103" s="97"/>
      <c r="C1103" s="100"/>
      <c r="D1103" s="97"/>
      <c r="E1103" s="92" t="s">
        <v>147</v>
      </c>
      <c r="F1103" s="92" t="s">
        <v>148</v>
      </c>
      <c r="G1103" s="90"/>
    </row>
    <row r="1104" spans="1:15" s="17" customFormat="1" ht="13.5" customHeight="1" thickBot="1" x14ac:dyDescent="0.3">
      <c r="A1104" s="96"/>
      <c r="B1104" s="98"/>
      <c r="C1104" s="101"/>
      <c r="D1104" s="98"/>
      <c r="E1104" s="93"/>
      <c r="F1104" s="93"/>
      <c r="G1104" s="91"/>
    </row>
    <row r="1105" spans="1:15" s="26" customFormat="1" ht="13.2" x14ac:dyDescent="0.25">
      <c r="A1105" s="70">
        <v>841</v>
      </c>
      <c r="B1105" s="72" t="s">
        <v>1438</v>
      </c>
      <c r="C1105" s="73" t="s">
        <v>321</v>
      </c>
      <c r="D1105" s="74">
        <v>50</v>
      </c>
      <c r="E1105" s="75">
        <v>10</v>
      </c>
      <c r="F1105" s="74">
        <v>500</v>
      </c>
      <c r="G1105" s="76"/>
      <c r="H1105" s="25" t="e">
        <f>#REF!</f>
        <v>#REF!</v>
      </c>
      <c r="I1105" s="25" t="e">
        <f>#REF!</f>
        <v>#REF!</v>
      </c>
      <c r="J1105" s="25" t="e">
        <f>#REF!</f>
        <v>#REF!</v>
      </c>
      <c r="K1105" s="25" t="e">
        <f>#REF!</f>
        <v>#REF!</v>
      </c>
      <c r="L1105" s="25" t="e">
        <f>#REF!</f>
        <v>#REF!</v>
      </c>
      <c r="M1105" s="25" t="e">
        <f>#REF!</f>
        <v>#REF!</v>
      </c>
      <c r="N1105" s="25">
        <f t="shared" ref="N1105:N1124" si="107">E1105</f>
        <v>10</v>
      </c>
      <c r="O1105" s="25">
        <f t="shared" ref="O1105:O1124" si="108">F1105</f>
        <v>500</v>
      </c>
    </row>
    <row r="1106" spans="1:15" s="26" customFormat="1" ht="39.6" x14ac:dyDescent="0.25">
      <c r="A1106" s="70">
        <v>842</v>
      </c>
      <c r="B1106" s="72" t="s">
        <v>1439</v>
      </c>
      <c r="C1106" s="73" t="s">
        <v>297</v>
      </c>
      <c r="D1106" s="74">
        <v>1</v>
      </c>
      <c r="E1106" s="75">
        <v>1</v>
      </c>
      <c r="F1106" s="74">
        <v>1</v>
      </c>
      <c r="G1106" s="76"/>
      <c r="H1106" s="25" t="e">
        <f>#REF!</f>
        <v>#REF!</v>
      </c>
      <c r="I1106" s="25" t="e">
        <f>#REF!</f>
        <v>#REF!</v>
      </c>
      <c r="J1106" s="25" t="e">
        <f>#REF!</f>
        <v>#REF!</v>
      </c>
      <c r="K1106" s="25" t="e">
        <f>#REF!</f>
        <v>#REF!</v>
      </c>
      <c r="L1106" s="25" t="e">
        <f>#REF!</f>
        <v>#REF!</v>
      </c>
      <c r="M1106" s="25" t="e">
        <f>#REF!</f>
        <v>#REF!</v>
      </c>
      <c r="N1106" s="25">
        <f t="shared" si="107"/>
        <v>1</v>
      </c>
      <c r="O1106" s="25">
        <f t="shared" si="108"/>
        <v>1</v>
      </c>
    </row>
    <row r="1107" spans="1:15" s="26" customFormat="1" ht="13.2" x14ac:dyDescent="0.25">
      <c r="A1107" s="70">
        <v>843</v>
      </c>
      <c r="B1107" s="72" t="s">
        <v>1440</v>
      </c>
      <c r="C1107" s="73" t="s">
        <v>302</v>
      </c>
      <c r="D1107" s="74">
        <v>1</v>
      </c>
      <c r="E1107" s="75">
        <v>290</v>
      </c>
      <c r="F1107" s="74">
        <v>290</v>
      </c>
      <c r="G1107" s="76"/>
      <c r="H1107" s="25" t="e">
        <f>#REF!</f>
        <v>#REF!</v>
      </c>
      <c r="I1107" s="25" t="e">
        <f>#REF!</f>
        <v>#REF!</v>
      </c>
      <c r="J1107" s="25" t="e">
        <f>#REF!</f>
        <v>#REF!</v>
      </c>
      <c r="K1107" s="25" t="e">
        <f>#REF!</f>
        <v>#REF!</v>
      </c>
      <c r="L1107" s="25" t="e">
        <f>#REF!</f>
        <v>#REF!</v>
      </c>
      <c r="M1107" s="25" t="e">
        <f>#REF!</f>
        <v>#REF!</v>
      </c>
      <c r="N1107" s="25">
        <f t="shared" si="107"/>
        <v>290</v>
      </c>
      <c r="O1107" s="25">
        <f t="shared" si="108"/>
        <v>290</v>
      </c>
    </row>
    <row r="1108" spans="1:15" s="26" customFormat="1" ht="13.2" x14ac:dyDescent="0.25">
      <c r="A1108" s="70">
        <v>844</v>
      </c>
      <c r="B1108" s="72" t="s">
        <v>1441</v>
      </c>
      <c r="C1108" s="73" t="s">
        <v>302</v>
      </c>
      <c r="D1108" s="74">
        <v>1</v>
      </c>
      <c r="E1108" s="75">
        <v>560</v>
      </c>
      <c r="F1108" s="74">
        <v>560</v>
      </c>
      <c r="G1108" s="76"/>
      <c r="H1108" s="25" t="e">
        <f>#REF!</f>
        <v>#REF!</v>
      </c>
      <c r="I1108" s="25" t="e">
        <f>#REF!</f>
        <v>#REF!</v>
      </c>
      <c r="J1108" s="25" t="e">
        <f>#REF!</f>
        <v>#REF!</v>
      </c>
      <c r="K1108" s="25" t="e">
        <f>#REF!</f>
        <v>#REF!</v>
      </c>
      <c r="L1108" s="25" t="e">
        <f>#REF!</f>
        <v>#REF!</v>
      </c>
      <c r="M1108" s="25" t="e">
        <f>#REF!</f>
        <v>#REF!</v>
      </c>
      <c r="N1108" s="25">
        <f t="shared" si="107"/>
        <v>560</v>
      </c>
      <c r="O1108" s="25">
        <f t="shared" si="108"/>
        <v>560</v>
      </c>
    </row>
    <row r="1109" spans="1:15" s="26" customFormat="1" ht="13.2" x14ac:dyDescent="0.25">
      <c r="A1109" s="70">
        <v>845</v>
      </c>
      <c r="B1109" s="72" t="s">
        <v>1442</v>
      </c>
      <c r="C1109" s="73" t="s">
        <v>305</v>
      </c>
      <c r="D1109" s="74">
        <v>1</v>
      </c>
      <c r="E1109" s="75">
        <v>1850</v>
      </c>
      <c r="F1109" s="74">
        <v>1850</v>
      </c>
      <c r="G1109" s="76"/>
      <c r="H1109" s="25" t="e">
        <f>#REF!</f>
        <v>#REF!</v>
      </c>
      <c r="I1109" s="25" t="e">
        <f>#REF!</f>
        <v>#REF!</v>
      </c>
      <c r="J1109" s="25" t="e">
        <f>#REF!</f>
        <v>#REF!</v>
      </c>
      <c r="K1109" s="25" t="e">
        <f>#REF!</f>
        <v>#REF!</v>
      </c>
      <c r="L1109" s="25" t="e">
        <f>#REF!</f>
        <v>#REF!</v>
      </c>
      <c r="M1109" s="25" t="e">
        <f>#REF!</f>
        <v>#REF!</v>
      </c>
      <c r="N1109" s="25">
        <f t="shared" si="107"/>
        <v>1850</v>
      </c>
      <c r="O1109" s="25">
        <f t="shared" si="108"/>
        <v>1850</v>
      </c>
    </row>
    <row r="1110" spans="1:15" s="26" customFormat="1" ht="13.2" x14ac:dyDescent="0.25">
      <c r="A1110" s="70">
        <v>846</v>
      </c>
      <c r="B1110" s="72" t="s">
        <v>1443</v>
      </c>
      <c r="C1110" s="73" t="s">
        <v>408</v>
      </c>
      <c r="D1110" s="74">
        <v>1</v>
      </c>
      <c r="E1110" s="75">
        <v>34</v>
      </c>
      <c r="F1110" s="74">
        <v>34</v>
      </c>
      <c r="G1110" s="76"/>
      <c r="H1110" s="25" t="e">
        <f>#REF!</f>
        <v>#REF!</v>
      </c>
      <c r="I1110" s="25" t="e">
        <f>#REF!</f>
        <v>#REF!</v>
      </c>
      <c r="J1110" s="25" t="e">
        <f>#REF!</f>
        <v>#REF!</v>
      </c>
      <c r="K1110" s="25" t="e">
        <f>#REF!</f>
        <v>#REF!</v>
      </c>
      <c r="L1110" s="25" t="e">
        <f>#REF!</f>
        <v>#REF!</v>
      </c>
      <c r="M1110" s="25" t="e">
        <f>#REF!</f>
        <v>#REF!</v>
      </c>
      <c r="N1110" s="25">
        <f t="shared" si="107"/>
        <v>34</v>
      </c>
      <c r="O1110" s="25">
        <f t="shared" si="108"/>
        <v>34</v>
      </c>
    </row>
    <row r="1111" spans="1:15" s="26" customFormat="1" ht="13.2" x14ac:dyDescent="0.25">
      <c r="A1111" s="70">
        <v>847</v>
      </c>
      <c r="B1111" s="72" t="s">
        <v>1444</v>
      </c>
      <c r="C1111" s="73" t="s">
        <v>302</v>
      </c>
      <c r="D1111" s="74">
        <v>1</v>
      </c>
      <c r="E1111" s="75">
        <v>180</v>
      </c>
      <c r="F1111" s="74">
        <v>180</v>
      </c>
      <c r="G1111" s="76"/>
      <c r="H1111" s="25" t="e">
        <f>#REF!</f>
        <v>#REF!</v>
      </c>
      <c r="I1111" s="25" t="e">
        <f>#REF!</f>
        <v>#REF!</v>
      </c>
      <c r="J1111" s="25" t="e">
        <f>#REF!</f>
        <v>#REF!</v>
      </c>
      <c r="K1111" s="25" t="e">
        <f>#REF!</f>
        <v>#REF!</v>
      </c>
      <c r="L1111" s="25" t="e">
        <f>#REF!</f>
        <v>#REF!</v>
      </c>
      <c r="M1111" s="25" t="e">
        <f>#REF!</f>
        <v>#REF!</v>
      </c>
      <c r="N1111" s="25">
        <f t="shared" si="107"/>
        <v>180</v>
      </c>
      <c r="O1111" s="25">
        <f t="shared" si="108"/>
        <v>180</v>
      </c>
    </row>
    <row r="1112" spans="1:15" s="26" customFormat="1" ht="26.4" x14ac:dyDescent="0.25">
      <c r="A1112" s="70">
        <v>848</v>
      </c>
      <c r="B1112" s="72" t="s">
        <v>1445</v>
      </c>
      <c r="C1112" s="73" t="s">
        <v>357</v>
      </c>
      <c r="D1112" s="74" t="s">
        <v>1446</v>
      </c>
      <c r="E1112" s="75">
        <v>20</v>
      </c>
      <c r="F1112" s="74">
        <v>11110.800000000001</v>
      </c>
      <c r="G1112" s="76"/>
      <c r="H1112" s="25" t="e">
        <f>#REF!</f>
        <v>#REF!</v>
      </c>
      <c r="I1112" s="25" t="e">
        <f>#REF!</f>
        <v>#REF!</v>
      </c>
      <c r="J1112" s="25" t="e">
        <f>#REF!</f>
        <v>#REF!</v>
      </c>
      <c r="K1112" s="25" t="e">
        <f>#REF!</f>
        <v>#REF!</v>
      </c>
      <c r="L1112" s="25" t="e">
        <f>#REF!</f>
        <v>#REF!</v>
      </c>
      <c r="M1112" s="25" t="e">
        <f>#REF!</f>
        <v>#REF!</v>
      </c>
      <c r="N1112" s="25">
        <f t="shared" si="107"/>
        <v>20</v>
      </c>
      <c r="O1112" s="25">
        <f t="shared" si="108"/>
        <v>11110.800000000001</v>
      </c>
    </row>
    <row r="1113" spans="1:15" s="26" customFormat="1" ht="26.4" x14ac:dyDescent="0.25">
      <c r="A1113" s="70">
        <v>849</v>
      </c>
      <c r="B1113" s="72" t="s">
        <v>1447</v>
      </c>
      <c r="C1113" s="73" t="s">
        <v>408</v>
      </c>
      <c r="D1113" s="74">
        <v>1</v>
      </c>
      <c r="E1113" s="75">
        <v>500</v>
      </c>
      <c r="F1113" s="74">
        <v>500</v>
      </c>
      <c r="G1113" s="76"/>
      <c r="H1113" s="25" t="e">
        <f>#REF!</f>
        <v>#REF!</v>
      </c>
      <c r="I1113" s="25" t="e">
        <f>#REF!</f>
        <v>#REF!</v>
      </c>
      <c r="J1113" s="25" t="e">
        <f>#REF!</f>
        <v>#REF!</v>
      </c>
      <c r="K1113" s="25" t="e">
        <f>#REF!</f>
        <v>#REF!</v>
      </c>
      <c r="L1113" s="25" t="e">
        <f>#REF!</f>
        <v>#REF!</v>
      </c>
      <c r="M1113" s="25" t="e">
        <f>#REF!</f>
        <v>#REF!</v>
      </c>
      <c r="N1113" s="25">
        <f t="shared" si="107"/>
        <v>500</v>
      </c>
      <c r="O1113" s="25">
        <f t="shared" si="108"/>
        <v>500</v>
      </c>
    </row>
    <row r="1114" spans="1:15" s="26" customFormat="1" ht="26.4" x14ac:dyDescent="0.25">
      <c r="A1114" s="70">
        <v>850</v>
      </c>
      <c r="B1114" s="72" t="s">
        <v>1448</v>
      </c>
      <c r="C1114" s="73" t="s">
        <v>408</v>
      </c>
      <c r="D1114" s="74" t="s">
        <v>1449</v>
      </c>
      <c r="E1114" s="75">
        <v>75</v>
      </c>
      <c r="F1114" s="74">
        <v>1261.5</v>
      </c>
      <c r="G1114" s="76"/>
      <c r="H1114" s="25" t="e">
        <f>#REF!</f>
        <v>#REF!</v>
      </c>
      <c r="I1114" s="25" t="e">
        <f>#REF!</f>
        <v>#REF!</v>
      </c>
      <c r="J1114" s="25" t="e">
        <f>#REF!</f>
        <v>#REF!</v>
      </c>
      <c r="K1114" s="25" t="e">
        <f>#REF!</f>
        <v>#REF!</v>
      </c>
      <c r="L1114" s="25" t="e">
        <f>#REF!</f>
        <v>#REF!</v>
      </c>
      <c r="M1114" s="25" t="e">
        <f>#REF!</f>
        <v>#REF!</v>
      </c>
      <c r="N1114" s="25">
        <f t="shared" si="107"/>
        <v>75</v>
      </c>
      <c r="O1114" s="25">
        <f t="shared" si="108"/>
        <v>1261.5</v>
      </c>
    </row>
    <row r="1115" spans="1:15" s="26" customFormat="1" ht="13.2" x14ac:dyDescent="0.25">
      <c r="A1115" s="70">
        <v>851</v>
      </c>
      <c r="B1115" s="72" t="s">
        <v>1450</v>
      </c>
      <c r="C1115" s="73" t="s">
        <v>305</v>
      </c>
      <c r="D1115" s="74">
        <v>1</v>
      </c>
      <c r="E1115" s="75">
        <v>55</v>
      </c>
      <c r="F1115" s="74">
        <v>55</v>
      </c>
      <c r="G1115" s="76"/>
      <c r="H1115" s="25" t="e">
        <f>#REF!</f>
        <v>#REF!</v>
      </c>
      <c r="I1115" s="25" t="e">
        <f>#REF!</f>
        <v>#REF!</v>
      </c>
      <c r="J1115" s="25" t="e">
        <f>#REF!</f>
        <v>#REF!</v>
      </c>
      <c r="K1115" s="25" t="e">
        <f>#REF!</f>
        <v>#REF!</v>
      </c>
      <c r="L1115" s="25" t="e">
        <f>#REF!</f>
        <v>#REF!</v>
      </c>
      <c r="M1115" s="25" t="e">
        <f>#REF!</f>
        <v>#REF!</v>
      </c>
      <c r="N1115" s="25">
        <f t="shared" si="107"/>
        <v>55</v>
      </c>
      <c r="O1115" s="25">
        <f t="shared" si="108"/>
        <v>55</v>
      </c>
    </row>
    <row r="1116" spans="1:15" s="26" customFormat="1" ht="13.2" x14ac:dyDescent="0.25">
      <c r="A1116" s="70">
        <v>852</v>
      </c>
      <c r="B1116" s="72" t="s">
        <v>1451</v>
      </c>
      <c r="C1116" s="73" t="s">
        <v>408</v>
      </c>
      <c r="D1116" s="74">
        <v>1</v>
      </c>
      <c r="E1116" s="75">
        <v>25</v>
      </c>
      <c r="F1116" s="74">
        <v>25</v>
      </c>
      <c r="G1116" s="76"/>
      <c r="H1116" s="25" t="e">
        <f>#REF!</f>
        <v>#REF!</v>
      </c>
      <c r="I1116" s="25" t="e">
        <f>#REF!</f>
        <v>#REF!</v>
      </c>
      <c r="J1116" s="25" t="e">
        <f>#REF!</f>
        <v>#REF!</v>
      </c>
      <c r="K1116" s="25" t="e">
        <f>#REF!</f>
        <v>#REF!</v>
      </c>
      <c r="L1116" s="25" t="e">
        <f>#REF!</f>
        <v>#REF!</v>
      </c>
      <c r="M1116" s="25" t="e">
        <f>#REF!</f>
        <v>#REF!</v>
      </c>
      <c r="N1116" s="25">
        <f t="shared" si="107"/>
        <v>25</v>
      </c>
      <c r="O1116" s="25">
        <f t="shared" si="108"/>
        <v>25</v>
      </c>
    </row>
    <row r="1117" spans="1:15" s="26" customFormat="1" ht="13.2" x14ac:dyDescent="0.25">
      <c r="A1117" s="70">
        <v>853</v>
      </c>
      <c r="B1117" s="72" t="s">
        <v>1452</v>
      </c>
      <c r="C1117" s="73" t="s">
        <v>408</v>
      </c>
      <c r="D1117" s="74">
        <v>1</v>
      </c>
      <c r="E1117" s="75">
        <v>2095</v>
      </c>
      <c r="F1117" s="74">
        <v>2095</v>
      </c>
      <c r="G1117" s="76"/>
      <c r="H1117" s="25" t="e">
        <f>#REF!</f>
        <v>#REF!</v>
      </c>
      <c r="I1117" s="25" t="e">
        <f>#REF!</f>
        <v>#REF!</v>
      </c>
      <c r="J1117" s="25" t="e">
        <f>#REF!</f>
        <v>#REF!</v>
      </c>
      <c r="K1117" s="25" t="e">
        <f>#REF!</f>
        <v>#REF!</v>
      </c>
      <c r="L1117" s="25" t="e">
        <f>#REF!</f>
        <v>#REF!</v>
      </c>
      <c r="M1117" s="25" t="e">
        <f>#REF!</f>
        <v>#REF!</v>
      </c>
      <c r="N1117" s="25">
        <f t="shared" si="107"/>
        <v>2095</v>
      </c>
      <c r="O1117" s="25">
        <f t="shared" si="108"/>
        <v>2095</v>
      </c>
    </row>
    <row r="1118" spans="1:15" s="26" customFormat="1" ht="13.2" x14ac:dyDescent="0.25">
      <c r="A1118" s="70">
        <v>854</v>
      </c>
      <c r="B1118" s="72" t="s">
        <v>1452</v>
      </c>
      <c r="C1118" s="73" t="s">
        <v>302</v>
      </c>
      <c r="D1118" s="74">
        <v>1</v>
      </c>
      <c r="E1118" s="75">
        <v>20</v>
      </c>
      <c r="F1118" s="74">
        <v>20</v>
      </c>
      <c r="G1118" s="76"/>
      <c r="H1118" s="25" t="e">
        <f>#REF!</f>
        <v>#REF!</v>
      </c>
      <c r="I1118" s="25" t="e">
        <f>#REF!</f>
        <v>#REF!</v>
      </c>
      <c r="J1118" s="25" t="e">
        <f>#REF!</f>
        <v>#REF!</v>
      </c>
      <c r="K1118" s="25" t="e">
        <f>#REF!</f>
        <v>#REF!</v>
      </c>
      <c r="L1118" s="25" t="e">
        <f>#REF!</f>
        <v>#REF!</v>
      </c>
      <c r="M1118" s="25" t="e">
        <f>#REF!</f>
        <v>#REF!</v>
      </c>
      <c r="N1118" s="25">
        <f t="shared" si="107"/>
        <v>20</v>
      </c>
      <c r="O1118" s="25">
        <f t="shared" si="108"/>
        <v>20</v>
      </c>
    </row>
    <row r="1119" spans="1:15" s="26" customFormat="1" ht="13.2" x14ac:dyDescent="0.25">
      <c r="A1119" s="70">
        <v>855</v>
      </c>
      <c r="B1119" s="72" t="s">
        <v>1453</v>
      </c>
      <c r="C1119" s="73" t="s">
        <v>357</v>
      </c>
      <c r="D1119" s="74" t="s">
        <v>1454</v>
      </c>
      <c r="E1119" s="75">
        <v>6</v>
      </c>
      <c r="F1119" s="74">
        <v>1070.04</v>
      </c>
      <c r="G1119" s="76"/>
      <c r="H1119" s="25" t="e">
        <f>#REF!</f>
        <v>#REF!</v>
      </c>
      <c r="I1119" s="25" t="e">
        <f>#REF!</f>
        <v>#REF!</v>
      </c>
      <c r="J1119" s="25" t="e">
        <f>#REF!</f>
        <v>#REF!</v>
      </c>
      <c r="K1119" s="25" t="e">
        <f>#REF!</f>
        <v>#REF!</v>
      </c>
      <c r="L1119" s="25" t="e">
        <f>#REF!</f>
        <v>#REF!</v>
      </c>
      <c r="M1119" s="25" t="e">
        <f>#REF!</f>
        <v>#REF!</v>
      </c>
      <c r="N1119" s="25">
        <f t="shared" si="107"/>
        <v>6</v>
      </c>
      <c r="O1119" s="25">
        <f t="shared" si="108"/>
        <v>1070.04</v>
      </c>
    </row>
    <row r="1120" spans="1:15" s="26" customFormat="1" ht="13.2" x14ac:dyDescent="0.25">
      <c r="A1120" s="70">
        <v>856</v>
      </c>
      <c r="B1120" s="72" t="s">
        <v>1455</v>
      </c>
      <c r="C1120" s="73" t="s">
        <v>297</v>
      </c>
      <c r="D1120" s="74">
        <v>3000</v>
      </c>
      <c r="E1120" s="75">
        <v>798.80000000000007</v>
      </c>
      <c r="F1120" s="74">
        <v>2396400</v>
      </c>
      <c r="G1120" s="76"/>
      <c r="H1120" s="25" t="e">
        <f>#REF!</f>
        <v>#REF!</v>
      </c>
      <c r="I1120" s="25" t="e">
        <f>#REF!</f>
        <v>#REF!</v>
      </c>
      <c r="J1120" s="25" t="e">
        <f>#REF!</f>
        <v>#REF!</v>
      </c>
      <c r="K1120" s="25" t="e">
        <f>#REF!</f>
        <v>#REF!</v>
      </c>
      <c r="L1120" s="25" t="e">
        <f>#REF!</f>
        <v>#REF!</v>
      </c>
      <c r="M1120" s="25" t="e">
        <f>#REF!</f>
        <v>#REF!</v>
      </c>
      <c r="N1120" s="25">
        <f t="shared" si="107"/>
        <v>798.80000000000007</v>
      </c>
      <c r="O1120" s="25">
        <f t="shared" si="108"/>
        <v>2396400</v>
      </c>
    </row>
    <row r="1121" spans="1:15" s="26" customFormat="1" ht="13.2" x14ac:dyDescent="0.25">
      <c r="A1121" s="70">
        <v>857</v>
      </c>
      <c r="B1121" s="72" t="s">
        <v>1456</v>
      </c>
      <c r="C1121" s="73" t="s">
        <v>305</v>
      </c>
      <c r="D1121" s="74">
        <v>1</v>
      </c>
      <c r="E1121" s="75">
        <v>9</v>
      </c>
      <c r="F1121" s="74">
        <v>9</v>
      </c>
      <c r="G1121" s="76"/>
      <c r="H1121" s="25" t="e">
        <f>#REF!</f>
        <v>#REF!</v>
      </c>
      <c r="I1121" s="25" t="e">
        <f>#REF!</f>
        <v>#REF!</v>
      </c>
      <c r="J1121" s="25" t="e">
        <f>#REF!</f>
        <v>#REF!</v>
      </c>
      <c r="K1121" s="25" t="e">
        <f>#REF!</f>
        <v>#REF!</v>
      </c>
      <c r="L1121" s="25" t="e">
        <f>#REF!</f>
        <v>#REF!</v>
      </c>
      <c r="M1121" s="25" t="e">
        <f>#REF!</f>
        <v>#REF!</v>
      </c>
      <c r="N1121" s="25">
        <f t="shared" si="107"/>
        <v>9</v>
      </c>
      <c r="O1121" s="25">
        <f t="shared" si="108"/>
        <v>9</v>
      </c>
    </row>
    <row r="1122" spans="1:15" s="26" customFormat="1" ht="13.2" x14ac:dyDescent="0.25">
      <c r="A1122" s="70">
        <v>858</v>
      </c>
      <c r="B1122" s="72" t="s">
        <v>1457</v>
      </c>
      <c r="C1122" s="73" t="s">
        <v>305</v>
      </c>
      <c r="D1122" s="74">
        <v>67</v>
      </c>
      <c r="E1122" s="75"/>
      <c r="F1122" s="74"/>
      <c r="G1122" s="76"/>
      <c r="H1122" s="25" t="e">
        <f>#REF!</f>
        <v>#REF!</v>
      </c>
      <c r="I1122" s="25" t="e">
        <f>#REF!</f>
        <v>#REF!</v>
      </c>
      <c r="J1122" s="25" t="e">
        <f>#REF!</f>
        <v>#REF!</v>
      </c>
      <c r="K1122" s="25" t="e">
        <f>#REF!</f>
        <v>#REF!</v>
      </c>
      <c r="L1122" s="25" t="e">
        <f>#REF!</f>
        <v>#REF!</v>
      </c>
      <c r="M1122" s="25" t="e">
        <f>#REF!</f>
        <v>#REF!</v>
      </c>
      <c r="N1122" s="25">
        <f t="shared" si="107"/>
        <v>0</v>
      </c>
      <c r="O1122" s="25">
        <f t="shared" si="108"/>
        <v>0</v>
      </c>
    </row>
    <row r="1123" spans="1:15" s="26" customFormat="1" ht="13.2" x14ac:dyDescent="0.25">
      <c r="A1123" s="70">
        <v>859</v>
      </c>
      <c r="B1123" s="72" t="s">
        <v>1458</v>
      </c>
      <c r="C1123" s="73" t="s">
        <v>302</v>
      </c>
      <c r="D1123" s="74" t="s">
        <v>1459</v>
      </c>
      <c r="E1123" s="75">
        <v>2970</v>
      </c>
      <c r="F1123" s="74">
        <v>11820.6</v>
      </c>
      <c r="G1123" s="76"/>
      <c r="H1123" s="25" t="e">
        <f>#REF!</f>
        <v>#REF!</v>
      </c>
      <c r="I1123" s="25" t="e">
        <f>#REF!</f>
        <v>#REF!</v>
      </c>
      <c r="J1123" s="25" t="e">
        <f>#REF!</f>
        <v>#REF!</v>
      </c>
      <c r="K1123" s="25" t="e">
        <f>#REF!</f>
        <v>#REF!</v>
      </c>
      <c r="L1123" s="25" t="e">
        <f>#REF!</f>
        <v>#REF!</v>
      </c>
      <c r="M1123" s="25" t="e">
        <f>#REF!</f>
        <v>#REF!</v>
      </c>
      <c r="N1123" s="25">
        <f t="shared" si="107"/>
        <v>2970</v>
      </c>
      <c r="O1123" s="25">
        <f t="shared" si="108"/>
        <v>11820.6</v>
      </c>
    </row>
    <row r="1124" spans="1:15" s="26" customFormat="1" ht="13.2" x14ac:dyDescent="0.25">
      <c r="A1124" s="70">
        <v>860</v>
      </c>
      <c r="B1124" s="72" t="s">
        <v>1460</v>
      </c>
      <c r="C1124" s="73" t="s">
        <v>307</v>
      </c>
      <c r="D1124" s="74">
        <v>1</v>
      </c>
      <c r="E1124" s="75">
        <v>405</v>
      </c>
      <c r="F1124" s="74">
        <v>405</v>
      </c>
      <c r="G1124" s="76"/>
      <c r="H1124" s="25" t="e">
        <f>#REF!</f>
        <v>#REF!</v>
      </c>
      <c r="I1124" s="25" t="e">
        <f>#REF!</f>
        <v>#REF!</v>
      </c>
      <c r="J1124" s="25" t="e">
        <f>#REF!</f>
        <v>#REF!</v>
      </c>
      <c r="K1124" s="25" t="e">
        <f>#REF!</f>
        <v>#REF!</v>
      </c>
      <c r="L1124" s="25" t="e">
        <f>#REF!</f>
        <v>#REF!</v>
      </c>
      <c r="M1124" s="25" t="e">
        <f>#REF!</f>
        <v>#REF!</v>
      </c>
      <c r="N1124" s="25">
        <f t="shared" si="107"/>
        <v>405</v>
      </c>
      <c r="O1124" s="25">
        <f t="shared" si="108"/>
        <v>405</v>
      </c>
    </row>
    <row r="1125" spans="1:15" s="17" customFormat="1" ht="13.5" customHeight="1" thickBot="1" x14ac:dyDescent="0.3"/>
    <row r="1126" spans="1:15" s="17" customFormat="1" ht="26.25" customHeight="1" x14ac:dyDescent="0.25">
      <c r="A1126" s="94" t="s">
        <v>139</v>
      </c>
      <c r="B1126" s="88" t="s">
        <v>32</v>
      </c>
      <c r="C1126" s="99" t="s">
        <v>141</v>
      </c>
      <c r="D1126" s="88" t="s">
        <v>142</v>
      </c>
      <c r="E1126" s="88" t="s">
        <v>293</v>
      </c>
      <c r="F1126" s="88"/>
      <c r="G1126" s="89" t="s">
        <v>146</v>
      </c>
    </row>
    <row r="1127" spans="1:15" s="17" customFormat="1" ht="12.75" customHeight="1" x14ac:dyDescent="0.25">
      <c r="A1127" s="95"/>
      <c r="B1127" s="97"/>
      <c r="C1127" s="100"/>
      <c r="D1127" s="97"/>
      <c r="E1127" s="92" t="s">
        <v>147</v>
      </c>
      <c r="F1127" s="92" t="s">
        <v>148</v>
      </c>
      <c r="G1127" s="90"/>
    </row>
    <row r="1128" spans="1:15" s="17" customFormat="1" ht="13.5" customHeight="1" thickBot="1" x14ac:dyDescent="0.3">
      <c r="A1128" s="96"/>
      <c r="B1128" s="98"/>
      <c r="C1128" s="101"/>
      <c r="D1128" s="98"/>
      <c r="E1128" s="93"/>
      <c r="F1128" s="93"/>
      <c r="G1128" s="91"/>
    </row>
    <row r="1129" spans="1:15" s="26" customFormat="1" ht="13.2" x14ac:dyDescent="0.25">
      <c r="A1129" s="70">
        <v>861</v>
      </c>
      <c r="B1129" s="72" t="s">
        <v>1461</v>
      </c>
      <c r="C1129" s="73" t="s">
        <v>357</v>
      </c>
      <c r="D1129" s="74" t="s">
        <v>298</v>
      </c>
      <c r="E1129" s="75">
        <v>5</v>
      </c>
      <c r="F1129" s="74">
        <v>0.05</v>
      </c>
      <c r="G1129" s="76"/>
      <c r="H1129" s="25" t="e">
        <f>#REF!</f>
        <v>#REF!</v>
      </c>
      <c r="I1129" s="25" t="e">
        <f>#REF!</f>
        <v>#REF!</v>
      </c>
      <c r="J1129" s="25" t="e">
        <f>#REF!</f>
        <v>#REF!</v>
      </c>
      <c r="K1129" s="25" t="e">
        <f>#REF!</f>
        <v>#REF!</v>
      </c>
      <c r="L1129" s="25" t="e">
        <f>#REF!</f>
        <v>#REF!</v>
      </c>
      <c r="M1129" s="25" t="e">
        <f>#REF!</f>
        <v>#REF!</v>
      </c>
      <c r="N1129" s="25">
        <f t="shared" ref="N1129:N1143" si="109">E1129</f>
        <v>5</v>
      </c>
      <c r="O1129" s="25">
        <f t="shared" ref="O1129:O1143" si="110">F1129</f>
        <v>0.05</v>
      </c>
    </row>
    <row r="1130" spans="1:15" s="26" customFormat="1" ht="13.2" x14ac:dyDescent="0.25">
      <c r="A1130" s="70">
        <v>862</v>
      </c>
      <c r="B1130" s="72" t="s">
        <v>1462</v>
      </c>
      <c r="C1130" s="73" t="s">
        <v>305</v>
      </c>
      <c r="D1130" s="74">
        <v>1</v>
      </c>
      <c r="E1130" s="75">
        <v>10</v>
      </c>
      <c r="F1130" s="74">
        <v>10</v>
      </c>
      <c r="G1130" s="76"/>
      <c r="H1130" s="25" t="e">
        <f>#REF!</f>
        <v>#REF!</v>
      </c>
      <c r="I1130" s="25" t="e">
        <f>#REF!</f>
        <v>#REF!</v>
      </c>
      <c r="J1130" s="25" t="e">
        <f>#REF!</f>
        <v>#REF!</v>
      </c>
      <c r="K1130" s="25" t="e">
        <f>#REF!</f>
        <v>#REF!</v>
      </c>
      <c r="L1130" s="25" t="e">
        <f>#REF!</f>
        <v>#REF!</v>
      </c>
      <c r="M1130" s="25" t="e">
        <f>#REF!</f>
        <v>#REF!</v>
      </c>
      <c r="N1130" s="25">
        <f t="shared" si="109"/>
        <v>10</v>
      </c>
      <c r="O1130" s="25">
        <f t="shared" si="110"/>
        <v>10</v>
      </c>
    </row>
    <row r="1131" spans="1:15" s="26" customFormat="1" ht="13.2" x14ac:dyDescent="0.25">
      <c r="A1131" s="70">
        <v>863</v>
      </c>
      <c r="B1131" s="72" t="s">
        <v>336</v>
      </c>
      <c r="C1131" s="73" t="s">
        <v>305</v>
      </c>
      <c r="D1131" s="74" t="s">
        <v>337</v>
      </c>
      <c r="E1131" s="75">
        <v>10</v>
      </c>
      <c r="F1131" s="74">
        <v>468.40000000000003</v>
      </c>
      <c r="G1131" s="76"/>
      <c r="H1131" s="25" t="e">
        <f>#REF!</f>
        <v>#REF!</v>
      </c>
      <c r="I1131" s="25" t="e">
        <f>#REF!</f>
        <v>#REF!</v>
      </c>
      <c r="J1131" s="25" t="e">
        <f>#REF!</f>
        <v>#REF!</v>
      </c>
      <c r="K1131" s="25" t="e">
        <f>#REF!</f>
        <v>#REF!</v>
      </c>
      <c r="L1131" s="25" t="e">
        <f>#REF!</f>
        <v>#REF!</v>
      </c>
      <c r="M1131" s="25" t="e">
        <f>#REF!</f>
        <v>#REF!</v>
      </c>
      <c r="N1131" s="25">
        <f t="shared" si="109"/>
        <v>10</v>
      </c>
      <c r="O1131" s="25">
        <f t="shared" si="110"/>
        <v>468.40000000000003</v>
      </c>
    </row>
    <row r="1132" spans="1:15" s="26" customFormat="1" ht="26.4" x14ac:dyDescent="0.25">
      <c r="A1132" s="70">
        <v>864</v>
      </c>
      <c r="B1132" s="72" t="s">
        <v>338</v>
      </c>
      <c r="C1132" s="73" t="s">
        <v>305</v>
      </c>
      <c r="D1132" s="74" t="s">
        <v>337</v>
      </c>
      <c r="E1132" s="75">
        <v>1</v>
      </c>
      <c r="F1132" s="74">
        <v>46.84</v>
      </c>
      <c r="G1132" s="76"/>
      <c r="H1132" s="25" t="e">
        <f>#REF!</f>
        <v>#REF!</v>
      </c>
      <c r="I1132" s="25" t="e">
        <f>#REF!</f>
        <v>#REF!</v>
      </c>
      <c r="J1132" s="25" t="e">
        <f>#REF!</f>
        <v>#REF!</v>
      </c>
      <c r="K1132" s="25" t="e">
        <f>#REF!</f>
        <v>#REF!</v>
      </c>
      <c r="L1132" s="25" t="e">
        <f>#REF!</f>
        <v>#REF!</v>
      </c>
      <c r="M1132" s="25" t="e">
        <f>#REF!</f>
        <v>#REF!</v>
      </c>
      <c r="N1132" s="25">
        <f t="shared" si="109"/>
        <v>1</v>
      </c>
      <c r="O1132" s="25">
        <f t="shared" si="110"/>
        <v>46.84</v>
      </c>
    </row>
    <row r="1133" spans="1:15" s="26" customFormat="1" ht="13.2" x14ac:dyDescent="0.25">
      <c r="A1133" s="70">
        <v>865</v>
      </c>
      <c r="B1133" s="72" t="s">
        <v>1463</v>
      </c>
      <c r="C1133" s="73" t="s">
        <v>305</v>
      </c>
      <c r="D1133" s="74">
        <v>1</v>
      </c>
      <c r="E1133" s="75">
        <v>100</v>
      </c>
      <c r="F1133" s="74">
        <v>100</v>
      </c>
      <c r="G1133" s="76"/>
      <c r="H1133" s="25" t="e">
        <f>#REF!</f>
        <v>#REF!</v>
      </c>
      <c r="I1133" s="25" t="e">
        <f>#REF!</f>
        <v>#REF!</v>
      </c>
      <c r="J1133" s="25" t="e">
        <f>#REF!</f>
        <v>#REF!</v>
      </c>
      <c r="K1133" s="25" t="e">
        <f>#REF!</f>
        <v>#REF!</v>
      </c>
      <c r="L1133" s="25" t="e">
        <f>#REF!</f>
        <v>#REF!</v>
      </c>
      <c r="M1133" s="25" t="e">
        <f>#REF!</f>
        <v>#REF!</v>
      </c>
      <c r="N1133" s="25">
        <f t="shared" si="109"/>
        <v>100</v>
      </c>
      <c r="O1133" s="25">
        <f t="shared" si="110"/>
        <v>100</v>
      </c>
    </row>
    <row r="1134" spans="1:15" s="26" customFormat="1" ht="39.6" x14ac:dyDescent="0.25">
      <c r="A1134" s="70">
        <v>866</v>
      </c>
      <c r="B1134" s="72" t="s">
        <v>1464</v>
      </c>
      <c r="C1134" s="73" t="s">
        <v>305</v>
      </c>
      <c r="D1134" s="74" t="s">
        <v>1465</v>
      </c>
      <c r="E1134" s="75">
        <v>1</v>
      </c>
      <c r="F1134" s="74">
        <v>42.72</v>
      </c>
      <c r="G1134" s="76"/>
      <c r="H1134" s="25" t="e">
        <f>#REF!</f>
        <v>#REF!</v>
      </c>
      <c r="I1134" s="25" t="e">
        <f>#REF!</f>
        <v>#REF!</v>
      </c>
      <c r="J1134" s="25" t="e">
        <f>#REF!</f>
        <v>#REF!</v>
      </c>
      <c r="K1134" s="25" t="e">
        <f>#REF!</f>
        <v>#REF!</v>
      </c>
      <c r="L1134" s="25" t="e">
        <f>#REF!</f>
        <v>#REF!</v>
      </c>
      <c r="M1134" s="25" t="e">
        <f>#REF!</f>
        <v>#REF!</v>
      </c>
      <c r="N1134" s="25">
        <f t="shared" si="109"/>
        <v>1</v>
      </c>
      <c r="O1134" s="25">
        <f t="shared" si="110"/>
        <v>42.72</v>
      </c>
    </row>
    <row r="1135" spans="1:15" s="26" customFormat="1" ht="39.6" x14ac:dyDescent="0.25">
      <c r="A1135" s="70">
        <v>867</v>
      </c>
      <c r="B1135" s="72" t="s">
        <v>1466</v>
      </c>
      <c r="C1135" s="73" t="s">
        <v>305</v>
      </c>
      <c r="D1135" s="74" t="s">
        <v>1465</v>
      </c>
      <c r="E1135" s="75">
        <v>2</v>
      </c>
      <c r="F1135" s="74">
        <v>85.44</v>
      </c>
      <c r="G1135" s="76"/>
      <c r="H1135" s="25" t="e">
        <f>#REF!</f>
        <v>#REF!</v>
      </c>
      <c r="I1135" s="25" t="e">
        <f>#REF!</f>
        <v>#REF!</v>
      </c>
      <c r="J1135" s="25" t="e">
        <f>#REF!</f>
        <v>#REF!</v>
      </c>
      <c r="K1135" s="25" t="e">
        <f>#REF!</f>
        <v>#REF!</v>
      </c>
      <c r="L1135" s="25" t="e">
        <f>#REF!</f>
        <v>#REF!</v>
      </c>
      <c r="M1135" s="25" t="e">
        <f>#REF!</f>
        <v>#REF!</v>
      </c>
      <c r="N1135" s="25">
        <f t="shared" si="109"/>
        <v>2</v>
      </c>
      <c r="O1135" s="25">
        <f t="shared" si="110"/>
        <v>85.44</v>
      </c>
    </row>
    <row r="1136" spans="1:15" s="26" customFormat="1" ht="26.4" x14ac:dyDescent="0.25">
      <c r="A1136" s="70">
        <v>868</v>
      </c>
      <c r="B1136" s="72" t="s">
        <v>1467</v>
      </c>
      <c r="C1136" s="73" t="s">
        <v>305</v>
      </c>
      <c r="D1136" s="74" t="s">
        <v>1468</v>
      </c>
      <c r="E1136" s="75">
        <v>30</v>
      </c>
      <c r="F1136" s="74">
        <v>14936.730000000001</v>
      </c>
      <c r="G1136" s="76"/>
      <c r="H1136" s="25" t="e">
        <f>#REF!</f>
        <v>#REF!</v>
      </c>
      <c r="I1136" s="25" t="e">
        <f>#REF!</f>
        <v>#REF!</v>
      </c>
      <c r="J1136" s="25" t="e">
        <f>#REF!</f>
        <v>#REF!</v>
      </c>
      <c r="K1136" s="25" t="e">
        <f>#REF!</f>
        <v>#REF!</v>
      </c>
      <c r="L1136" s="25" t="e">
        <f>#REF!</f>
        <v>#REF!</v>
      </c>
      <c r="M1136" s="25" t="e">
        <f>#REF!</f>
        <v>#REF!</v>
      </c>
      <c r="N1136" s="25">
        <f t="shared" si="109"/>
        <v>30</v>
      </c>
      <c r="O1136" s="25">
        <f t="shared" si="110"/>
        <v>14936.730000000001</v>
      </c>
    </row>
    <row r="1137" spans="1:15" s="26" customFormat="1" ht="26.4" x14ac:dyDescent="0.25">
      <c r="A1137" s="70">
        <v>869</v>
      </c>
      <c r="B1137" s="72" t="s">
        <v>1469</v>
      </c>
      <c r="C1137" s="73" t="s">
        <v>305</v>
      </c>
      <c r="D1137" s="74" t="s">
        <v>1465</v>
      </c>
      <c r="E1137" s="75">
        <v>26</v>
      </c>
      <c r="F1137" s="74">
        <v>1110.68</v>
      </c>
      <c r="G1137" s="76"/>
      <c r="H1137" s="25" t="e">
        <f>#REF!</f>
        <v>#REF!</v>
      </c>
      <c r="I1137" s="25" t="e">
        <f>#REF!</f>
        <v>#REF!</v>
      </c>
      <c r="J1137" s="25" t="e">
        <f>#REF!</f>
        <v>#REF!</v>
      </c>
      <c r="K1137" s="25" t="e">
        <f>#REF!</f>
        <v>#REF!</v>
      </c>
      <c r="L1137" s="25" t="e">
        <f>#REF!</f>
        <v>#REF!</v>
      </c>
      <c r="M1137" s="25" t="e">
        <f>#REF!</f>
        <v>#REF!</v>
      </c>
      <c r="N1137" s="25">
        <f t="shared" si="109"/>
        <v>26</v>
      </c>
      <c r="O1137" s="25">
        <f t="shared" si="110"/>
        <v>1110.68</v>
      </c>
    </row>
    <row r="1138" spans="1:15" s="26" customFormat="1" ht="26.4" x14ac:dyDescent="0.25">
      <c r="A1138" s="70">
        <v>870</v>
      </c>
      <c r="B1138" s="72" t="s">
        <v>1470</v>
      </c>
      <c r="C1138" s="73" t="s">
        <v>305</v>
      </c>
      <c r="D1138" s="74" t="s">
        <v>1465</v>
      </c>
      <c r="E1138" s="75">
        <v>283</v>
      </c>
      <c r="F1138" s="74">
        <v>12089.32</v>
      </c>
      <c r="G1138" s="76"/>
      <c r="H1138" s="25" t="e">
        <f>#REF!</f>
        <v>#REF!</v>
      </c>
      <c r="I1138" s="25" t="e">
        <f>#REF!</f>
        <v>#REF!</v>
      </c>
      <c r="J1138" s="25" t="e">
        <f>#REF!</f>
        <v>#REF!</v>
      </c>
      <c r="K1138" s="25" t="e">
        <f>#REF!</f>
        <v>#REF!</v>
      </c>
      <c r="L1138" s="25" t="e">
        <f>#REF!</f>
        <v>#REF!</v>
      </c>
      <c r="M1138" s="25" t="e">
        <f>#REF!</f>
        <v>#REF!</v>
      </c>
      <c r="N1138" s="25">
        <f t="shared" si="109"/>
        <v>283</v>
      </c>
      <c r="O1138" s="25">
        <f t="shared" si="110"/>
        <v>12089.32</v>
      </c>
    </row>
    <row r="1139" spans="1:15" s="26" customFormat="1" ht="26.4" x14ac:dyDescent="0.25">
      <c r="A1139" s="70">
        <v>871</v>
      </c>
      <c r="B1139" s="72" t="s">
        <v>1471</v>
      </c>
      <c r="C1139" s="73" t="s">
        <v>305</v>
      </c>
      <c r="D1139" s="74" t="s">
        <v>1465</v>
      </c>
      <c r="E1139" s="75">
        <v>28</v>
      </c>
      <c r="F1139" s="74">
        <v>1196.1200000000001</v>
      </c>
      <c r="G1139" s="76"/>
      <c r="H1139" s="25" t="e">
        <f>#REF!</f>
        <v>#REF!</v>
      </c>
      <c r="I1139" s="25" t="e">
        <f>#REF!</f>
        <v>#REF!</v>
      </c>
      <c r="J1139" s="25" t="e">
        <f>#REF!</f>
        <v>#REF!</v>
      </c>
      <c r="K1139" s="25" t="e">
        <f>#REF!</f>
        <v>#REF!</v>
      </c>
      <c r="L1139" s="25" t="e">
        <f>#REF!</f>
        <v>#REF!</v>
      </c>
      <c r="M1139" s="25" t="e">
        <f>#REF!</f>
        <v>#REF!</v>
      </c>
      <c r="N1139" s="25">
        <f t="shared" si="109"/>
        <v>28</v>
      </c>
      <c r="O1139" s="25">
        <f t="shared" si="110"/>
        <v>1196.1200000000001</v>
      </c>
    </row>
    <row r="1140" spans="1:15" s="26" customFormat="1" ht="52.8" x14ac:dyDescent="0.25">
      <c r="A1140" s="70">
        <v>872</v>
      </c>
      <c r="B1140" s="72" t="s">
        <v>1472</v>
      </c>
      <c r="C1140" s="73" t="s">
        <v>321</v>
      </c>
      <c r="D1140" s="74">
        <v>1</v>
      </c>
      <c r="E1140" s="75">
        <v>40</v>
      </c>
      <c r="F1140" s="74">
        <v>40</v>
      </c>
      <c r="G1140" s="76"/>
      <c r="H1140" s="25" t="e">
        <f>#REF!</f>
        <v>#REF!</v>
      </c>
      <c r="I1140" s="25" t="e">
        <f>#REF!</f>
        <v>#REF!</v>
      </c>
      <c r="J1140" s="25" t="e">
        <f>#REF!</f>
        <v>#REF!</v>
      </c>
      <c r="K1140" s="25" t="e">
        <f>#REF!</f>
        <v>#REF!</v>
      </c>
      <c r="L1140" s="25" t="e">
        <f>#REF!</f>
        <v>#REF!</v>
      </c>
      <c r="M1140" s="25" t="e">
        <f>#REF!</f>
        <v>#REF!</v>
      </c>
      <c r="N1140" s="25">
        <f t="shared" si="109"/>
        <v>40</v>
      </c>
      <c r="O1140" s="25">
        <f t="shared" si="110"/>
        <v>40</v>
      </c>
    </row>
    <row r="1141" spans="1:15" s="26" customFormat="1" ht="13.2" x14ac:dyDescent="0.25">
      <c r="A1141" s="70">
        <v>873</v>
      </c>
      <c r="B1141" s="72" t="s">
        <v>1473</v>
      </c>
      <c r="C1141" s="73" t="s">
        <v>346</v>
      </c>
      <c r="D1141" s="74">
        <v>10</v>
      </c>
      <c r="E1141" s="75">
        <v>12</v>
      </c>
      <c r="F1141" s="74">
        <v>120</v>
      </c>
      <c r="G1141" s="76"/>
      <c r="H1141" s="25" t="e">
        <f>#REF!</f>
        <v>#REF!</v>
      </c>
      <c r="I1141" s="25" t="e">
        <f>#REF!</f>
        <v>#REF!</v>
      </c>
      <c r="J1141" s="25" t="e">
        <f>#REF!</f>
        <v>#REF!</v>
      </c>
      <c r="K1141" s="25" t="e">
        <f>#REF!</f>
        <v>#REF!</v>
      </c>
      <c r="L1141" s="25" t="e">
        <f>#REF!</f>
        <v>#REF!</v>
      </c>
      <c r="M1141" s="25" t="e">
        <f>#REF!</f>
        <v>#REF!</v>
      </c>
      <c r="N1141" s="25">
        <f t="shared" si="109"/>
        <v>12</v>
      </c>
      <c r="O1141" s="25">
        <f t="shared" si="110"/>
        <v>120</v>
      </c>
    </row>
    <row r="1142" spans="1:15" s="26" customFormat="1" ht="26.4" x14ac:dyDescent="0.25">
      <c r="A1142" s="70">
        <v>874</v>
      </c>
      <c r="B1142" s="72" t="s">
        <v>1474</v>
      </c>
      <c r="C1142" s="73" t="s">
        <v>321</v>
      </c>
      <c r="D1142" s="74" t="s">
        <v>1475</v>
      </c>
      <c r="E1142" s="75">
        <v>2</v>
      </c>
      <c r="F1142" s="74">
        <v>824.90000000000009</v>
      </c>
      <c r="G1142" s="76"/>
      <c r="H1142" s="25" t="e">
        <f>#REF!</f>
        <v>#REF!</v>
      </c>
      <c r="I1142" s="25" t="e">
        <f>#REF!</f>
        <v>#REF!</v>
      </c>
      <c r="J1142" s="25" t="e">
        <f>#REF!</f>
        <v>#REF!</v>
      </c>
      <c r="K1142" s="25" t="e">
        <f>#REF!</f>
        <v>#REF!</v>
      </c>
      <c r="L1142" s="25" t="e">
        <f>#REF!</f>
        <v>#REF!</v>
      </c>
      <c r="M1142" s="25" t="e">
        <f>#REF!</f>
        <v>#REF!</v>
      </c>
      <c r="N1142" s="25">
        <f t="shared" si="109"/>
        <v>2</v>
      </c>
      <c r="O1142" s="25">
        <f t="shared" si="110"/>
        <v>824.90000000000009</v>
      </c>
    </row>
    <row r="1143" spans="1:15" s="26" customFormat="1" ht="26.4" x14ac:dyDescent="0.25">
      <c r="A1143" s="70">
        <v>875</v>
      </c>
      <c r="B1143" s="72" t="s">
        <v>1476</v>
      </c>
      <c r="C1143" s="73" t="s">
        <v>321</v>
      </c>
      <c r="D1143" s="74" t="s">
        <v>1477</v>
      </c>
      <c r="E1143" s="75">
        <v>10</v>
      </c>
      <c r="F1143" s="74">
        <v>606.9</v>
      </c>
      <c r="G1143" s="76"/>
      <c r="H1143" s="25" t="e">
        <f>#REF!</f>
        <v>#REF!</v>
      </c>
      <c r="I1143" s="25" t="e">
        <f>#REF!</f>
        <v>#REF!</v>
      </c>
      <c r="J1143" s="25" t="e">
        <f>#REF!</f>
        <v>#REF!</v>
      </c>
      <c r="K1143" s="25" t="e">
        <f>#REF!</f>
        <v>#REF!</v>
      </c>
      <c r="L1143" s="25" t="e">
        <f>#REF!</f>
        <v>#REF!</v>
      </c>
      <c r="M1143" s="25" t="e">
        <f>#REF!</f>
        <v>#REF!</v>
      </c>
      <c r="N1143" s="25">
        <f t="shared" si="109"/>
        <v>10</v>
      </c>
      <c r="O1143" s="25">
        <f t="shared" si="110"/>
        <v>606.9</v>
      </c>
    </row>
    <row r="1144" spans="1:15" s="17" customFormat="1" ht="13.5" customHeight="1" thickBot="1" x14ac:dyDescent="0.3"/>
    <row r="1145" spans="1:15" s="17" customFormat="1" ht="26.25" customHeight="1" x14ac:dyDescent="0.25">
      <c r="A1145" s="94" t="s">
        <v>139</v>
      </c>
      <c r="B1145" s="88" t="s">
        <v>32</v>
      </c>
      <c r="C1145" s="99" t="s">
        <v>141</v>
      </c>
      <c r="D1145" s="88" t="s">
        <v>142</v>
      </c>
      <c r="E1145" s="88" t="s">
        <v>293</v>
      </c>
      <c r="F1145" s="88"/>
      <c r="G1145" s="89" t="s">
        <v>146</v>
      </c>
    </row>
    <row r="1146" spans="1:15" s="17" customFormat="1" ht="12.75" customHeight="1" x14ac:dyDescent="0.25">
      <c r="A1146" s="95"/>
      <c r="B1146" s="97"/>
      <c r="C1146" s="100"/>
      <c r="D1146" s="97"/>
      <c r="E1146" s="92" t="s">
        <v>147</v>
      </c>
      <c r="F1146" s="92" t="s">
        <v>148</v>
      </c>
      <c r="G1146" s="90"/>
    </row>
    <row r="1147" spans="1:15" s="17" customFormat="1" ht="13.5" customHeight="1" thickBot="1" x14ac:dyDescent="0.3">
      <c r="A1147" s="96"/>
      <c r="B1147" s="98"/>
      <c r="C1147" s="101"/>
      <c r="D1147" s="98"/>
      <c r="E1147" s="93"/>
      <c r="F1147" s="93"/>
      <c r="G1147" s="91"/>
    </row>
    <row r="1148" spans="1:15" s="26" customFormat="1" ht="13.2" x14ac:dyDescent="0.25">
      <c r="A1148" s="70">
        <v>876</v>
      </c>
      <c r="B1148" s="72" t="s">
        <v>1478</v>
      </c>
      <c r="C1148" s="73" t="s">
        <v>305</v>
      </c>
      <c r="D1148" s="74">
        <v>1</v>
      </c>
      <c r="E1148" s="75">
        <v>260</v>
      </c>
      <c r="F1148" s="74">
        <v>260</v>
      </c>
      <c r="G1148" s="76"/>
      <c r="H1148" s="25" t="e">
        <f>#REF!</f>
        <v>#REF!</v>
      </c>
      <c r="I1148" s="25" t="e">
        <f>#REF!</f>
        <v>#REF!</v>
      </c>
      <c r="J1148" s="25" t="e">
        <f>#REF!</f>
        <v>#REF!</v>
      </c>
      <c r="K1148" s="25" t="e">
        <f>#REF!</f>
        <v>#REF!</v>
      </c>
      <c r="L1148" s="25" t="e">
        <f>#REF!</f>
        <v>#REF!</v>
      </c>
      <c r="M1148" s="25" t="e">
        <f>#REF!</f>
        <v>#REF!</v>
      </c>
      <c r="N1148" s="25">
        <f t="shared" ref="N1148:N1169" si="111">E1148</f>
        <v>260</v>
      </c>
      <c r="O1148" s="25">
        <f t="shared" ref="O1148:O1169" si="112">F1148</f>
        <v>260</v>
      </c>
    </row>
    <row r="1149" spans="1:15" s="26" customFormat="1" ht="26.4" x14ac:dyDescent="0.25">
      <c r="A1149" s="70">
        <v>877</v>
      </c>
      <c r="B1149" s="72" t="s">
        <v>1479</v>
      </c>
      <c r="C1149" s="73" t="s">
        <v>305</v>
      </c>
      <c r="D1149" s="74">
        <v>1</v>
      </c>
      <c r="E1149" s="75">
        <v>5</v>
      </c>
      <c r="F1149" s="74">
        <v>5</v>
      </c>
      <c r="G1149" s="76"/>
      <c r="H1149" s="25" t="e">
        <f>#REF!</f>
        <v>#REF!</v>
      </c>
      <c r="I1149" s="25" t="e">
        <f>#REF!</f>
        <v>#REF!</v>
      </c>
      <c r="J1149" s="25" t="e">
        <f>#REF!</f>
        <v>#REF!</v>
      </c>
      <c r="K1149" s="25" t="e">
        <f>#REF!</f>
        <v>#REF!</v>
      </c>
      <c r="L1149" s="25" t="e">
        <f>#REF!</f>
        <v>#REF!</v>
      </c>
      <c r="M1149" s="25" t="e">
        <f>#REF!</f>
        <v>#REF!</v>
      </c>
      <c r="N1149" s="25">
        <f t="shared" si="111"/>
        <v>5</v>
      </c>
      <c r="O1149" s="25">
        <f t="shared" si="112"/>
        <v>5</v>
      </c>
    </row>
    <row r="1150" spans="1:15" s="26" customFormat="1" ht="26.4" x14ac:dyDescent="0.25">
      <c r="A1150" s="70">
        <v>878</v>
      </c>
      <c r="B1150" s="72" t="s">
        <v>1480</v>
      </c>
      <c r="C1150" s="73" t="s">
        <v>305</v>
      </c>
      <c r="D1150" s="74">
        <v>1</v>
      </c>
      <c r="E1150" s="75">
        <v>10</v>
      </c>
      <c r="F1150" s="74">
        <v>10</v>
      </c>
      <c r="G1150" s="76"/>
      <c r="H1150" s="25" t="e">
        <f>#REF!</f>
        <v>#REF!</v>
      </c>
      <c r="I1150" s="25" t="e">
        <f>#REF!</f>
        <v>#REF!</v>
      </c>
      <c r="J1150" s="25" t="e">
        <f>#REF!</f>
        <v>#REF!</v>
      </c>
      <c r="K1150" s="25" t="e">
        <f>#REF!</f>
        <v>#REF!</v>
      </c>
      <c r="L1150" s="25" t="e">
        <f>#REF!</f>
        <v>#REF!</v>
      </c>
      <c r="M1150" s="25" t="e">
        <f>#REF!</f>
        <v>#REF!</v>
      </c>
      <c r="N1150" s="25">
        <f t="shared" si="111"/>
        <v>10</v>
      </c>
      <c r="O1150" s="25">
        <f t="shared" si="112"/>
        <v>10</v>
      </c>
    </row>
    <row r="1151" spans="1:15" s="26" customFormat="1" ht="13.2" x14ac:dyDescent="0.25">
      <c r="A1151" s="70">
        <v>879</v>
      </c>
      <c r="B1151" s="72" t="s">
        <v>1481</v>
      </c>
      <c r="C1151" s="73" t="s">
        <v>305</v>
      </c>
      <c r="D1151" s="74" t="s">
        <v>1482</v>
      </c>
      <c r="E1151" s="75">
        <v>6</v>
      </c>
      <c r="F1151" s="74">
        <v>577.80000000000007</v>
      </c>
      <c r="G1151" s="76"/>
      <c r="H1151" s="25" t="e">
        <f>#REF!</f>
        <v>#REF!</v>
      </c>
      <c r="I1151" s="25" t="e">
        <f>#REF!</f>
        <v>#REF!</v>
      </c>
      <c r="J1151" s="25" t="e">
        <f>#REF!</f>
        <v>#REF!</v>
      </c>
      <c r="K1151" s="25" t="e">
        <f>#REF!</f>
        <v>#REF!</v>
      </c>
      <c r="L1151" s="25" t="e">
        <f>#REF!</f>
        <v>#REF!</v>
      </c>
      <c r="M1151" s="25" t="e">
        <f>#REF!</f>
        <v>#REF!</v>
      </c>
      <c r="N1151" s="25">
        <f t="shared" si="111"/>
        <v>6</v>
      </c>
      <c r="O1151" s="25">
        <f t="shared" si="112"/>
        <v>577.80000000000007</v>
      </c>
    </row>
    <row r="1152" spans="1:15" s="26" customFormat="1" ht="13.2" x14ac:dyDescent="0.25">
      <c r="A1152" s="70">
        <v>880</v>
      </c>
      <c r="B1152" s="72" t="s">
        <v>1483</v>
      </c>
      <c r="C1152" s="73" t="s">
        <v>305</v>
      </c>
      <c r="D1152" s="74" t="s">
        <v>1484</v>
      </c>
      <c r="E1152" s="75">
        <v>4</v>
      </c>
      <c r="F1152" s="74">
        <v>481.5</v>
      </c>
      <c r="G1152" s="76"/>
      <c r="H1152" s="25" t="e">
        <f>#REF!</f>
        <v>#REF!</v>
      </c>
      <c r="I1152" s="25" t="e">
        <f>#REF!</f>
        <v>#REF!</v>
      </c>
      <c r="J1152" s="25" t="e">
        <f>#REF!</f>
        <v>#REF!</v>
      </c>
      <c r="K1152" s="25" t="e">
        <f>#REF!</f>
        <v>#REF!</v>
      </c>
      <c r="L1152" s="25" t="e">
        <f>#REF!</f>
        <v>#REF!</v>
      </c>
      <c r="M1152" s="25" t="e">
        <f>#REF!</f>
        <v>#REF!</v>
      </c>
      <c r="N1152" s="25">
        <f t="shared" si="111"/>
        <v>4</v>
      </c>
      <c r="O1152" s="25">
        <f t="shared" si="112"/>
        <v>481.5</v>
      </c>
    </row>
    <row r="1153" spans="1:15" s="26" customFormat="1" ht="26.4" x14ac:dyDescent="0.25">
      <c r="A1153" s="70">
        <v>881</v>
      </c>
      <c r="B1153" s="72" t="s">
        <v>1485</v>
      </c>
      <c r="C1153" s="73" t="s">
        <v>321</v>
      </c>
      <c r="D1153" s="74" t="s">
        <v>1486</v>
      </c>
      <c r="E1153" s="75">
        <v>194</v>
      </c>
      <c r="F1153" s="74">
        <v>20289.79</v>
      </c>
      <c r="G1153" s="76"/>
      <c r="H1153" s="25" t="e">
        <f>#REF!</f>
        <v>#REF!</v>
      </c>
      <c r="I1153" s="25" t="e">
        <f>#REF!</f>
        <v>#REF!</v>
      </c>
      <c r="J1153" s="25" t="e">
        <f>#REF!</f>
        <v>#REF!</v>
      </c>
      <c r="K1153" s="25" t="e">
        <f>#REF!</f>
        <v>#REF!</v>
      </c>
      <c r="L1153" s="25" t="e">
        <f>#REF!</f>
        <v>#REF!</v>
      </c>
      <c r="M1153" s="25" t="e">
        <f>#REF!</f>
        <v>#REF!</v>
      </c>
      <c r="N1153" s="25">
        <f t="shared" si="111"/>
        <v>194</v>
      </c>
      <c r="O1153" s="25">
        <f t="shared" si="112"/>
        <v>20289.79</v>
      </c>
    </row>
    <row r="1154" spans="1:15" s="26" customFormat="1" ht="13.2" x14ac:dyDescent="0.25">
      <c r="A1154" s="70">
        <v>882</v>
      </c>
      <c r="B1154" s="72" t="s">
        <v>1487</v>
      </c>
      <c r="C1154" s="73" t="s">
        <v>297</v>
      </c>
      <c r="D1154" s="74">
        <v>1</v>
      </c>
      <c r="E1154" s="75">
        <v>1.6</v>
      </c>
      <c r="F1154" s="74">
        <v>1.6</v>
      </c>
      <c r="G1154" s="76"/>
      <c r="H1154" s="25" t="e">
        <f>#REF!</f>
        <v>#REF!</v>
      </c>
      <c r="I1154" s="25" t="e">
        <f>#REF!</f>
        <v>#REF!</v>
      </c>
      <c r="J1154" s="25" t="e">
        <f>#REF!</f>
        <v>#REF!</v>
      </c>
      <c r="K1154" s="25" t="e">
        <f>#REF!</f>
        <v>#REF!</v>
      </c>
      <c r="L1154" s="25" t="e">
        <f>#REF!</f>
        <v>#REF!</v>
      </c>
      <c r="M1154" s="25" t="e">
        <f>#REF!</f>
        <v>#REF!</v>
      </c>
      <c r="N1154" s="25">
        <f t="shared" si="111"/>
        <v>1.6</v>
      </c>
      <c r="O1154" s="25">
        <f t="shared" si="112"/>
        <v>1.6</v>
      </c>
    </row>
    <row r="1155" spans="1:15" s="26" customFormat="1" ht="13.2" x14ac:dyDescent="0.25">
      <c r="A1155" s="70">
        <v>883</v>
      </c>
      <c r="B1155" s="72" t="s">
        <v>1488</v>
      </c>
      <c r="C1155" s="73" t="s">
        <v>346</v>
      </c>
      <c r="D1155" s="74">
        <v>200</v>
      </c>
      <c r="E1155" s="75">
        <v>5</v>
      </c>
      <c r="F1155" s="74">
        <v>1000</v>
      </c>
      <c r="G1155" s="76"/>
      <c r="H1155" s="25" t="e">
        <f>#REF!</f>
        <v>#REF!</v>
      </c>
      <c r="I1155" s="25" t="e">
        <f>#REF!</f>
        <v>#REF!</v>
      </c>
      <c r="J1155" s="25" t="e">
        <f>#REF!</f>
        <v>#REF!</v>
      </c>
      <c r="K1155" s="25" t="e">
        <f>#REF!</f>
        <v>#REF!</v>
      </c>
      <c r="L1155" s="25" t="e">
        <f>#REF!</f>
        <v>#REF!</v>
      </c>
      <c r="M1155" s="25" t="e">
        <f>#REF!</f>
        <v>#REF!</v>
      </c>
      <c r="N1155" s="25">
        <f t="shared" si="111"/>
        <v>5</v>
      </c>
      <c r="O1155" s="25">
        <f t="shared" si="112"/>
        <v>1000</v>
      </c>
    </row>
    <row r="1156" spans="1:15" s="26" customFormat="1" ht="13.2" x14ac:dyDescent="0.25">
      <c r="A1156" s="70">
        <v>884</v>
      </c>
      <c r="B1156" s="72" t="s">
        <v>1489</v>
      </c>
      <c r="C1156" s="73" t="s">
        <v>305</v>
      </c>
      <c r="D1156" s="74" t="s">
        <v>1490</v>
      </c>
      <c r="E1156" s="75">
        <v>1150</v>
      </c>
      <c r="F1156" s="74">
        <v>650</v>
      </c>
      <c r="G1156" s="76"/>
      <c r="H1156" s="25" t="e">
        <f>#REF!</f>
        <v>#REF!</v>
      </c>
      <c r="I1156" s="25" t="e">
        <f>#REF!</f>
        <v>#REF!</v>
      </c>
      <c r="J1156" s="25" t="e">
        <f>#REF!</f>
        <v>#REF!</v>
      </c>
      <c r="K1156" s="25" t="e">
        <f>#REF!</f>
        <v>#REF!</v>
      </c>
      <c r="L1156" s="25" t="e">
        <f>#REF!</f>
        <v>#REF!</v>
      </c>
      <c r="M1156" s="25" t="e">
        <f>#REF!</f>
        <v>#REF!</v>
      </c>
      <c r="N1156" s="25">
        <f t="shared" si="111"/>
        <v>1150</v>
      </c>
      <c r="O1156" s="25">
        <f t="shared" si="112"/>
        <v>650</v>
      </c>
    </row>
    <row r="1157" spans="1:15" s="26" customFormat="1" ht="13.2" x14ac:dyDescent="0.25">
      <c r="A1157" s="70">
        <v>885</v>
      </c>
      <c r="B1157" s="72" t="s">
        <v>1491</v>
      </c>
      <c r="C1157" s="73" t="s">
        <v>302</v>
      </c>
      <c r="D1157" s="74" t="s">
        <v>1492</v>
      </c>
      <c r="E1157" s="75"/>
      <c r="F1157" s="74"/>
      <c r="G1157" s="76"/>
      <c r="H1157" s="25" t="e">
        <f>#REF!</f>
        <v>#REF!</v>
      </c>
      <c r="I1157" s="25" t="e">
        <f>#REF!</f>
        <v>#REF!</v>
      </c>
      <c r="J1157" s="25" t="e">
        <f>#REF!</f>
        <v>#REF!</v>
      </c>
      <c r="K1157" s="25" t="e">
        <f>#REF!</f>
        <v>#REF!</v>
      </c>
      <c r="L1157" s="25" t="e">
        <f>#REF!</f>
        <v>#REF!</v>
      </c>
      <c r="M1157" s="25" t="e">
        <f>#REF!</f>
        <v>#REF!</v>
      </c>
      <c r="N1157" s="25">
        <f t="shared" si="111"/>
        <v>0</v>
      </c>
      <c r="O1157" s="25">
        <f t="shared" si="112"/>
        <v>0</v>
      </c>
    </row>
    <row r="1158" spans="1:15" s="26" customFormat="1" ht="26.4" x14ac:dyDescent="0.25">
      <c r="A1158" s="70">
        <v>886</v>
      </c>
      <c r="B1158" s="72" t="s">
        <v>1493</v>
      </c>
      <c r="C1158" s="73" t="s">
        <v>408</v>
      </c>
      <c r="D1158" s="74" t="s">
        <v>1494</v>
      </c>
      <c r="E1158" s="75">
        <v>300</v>
      </c>
      <c r="F1158" s="74">
        <v>4073.6800000000003</v>
      </c>
      <c r="G1158" s="76"/>
      <c r="H1158" s="25" t="e">
        <f>#REF!</f>
        <v>#REF!</v>
      </c>
      <c r="I1158" s="25" t="e">
        <f>#REF!</f>
        <v>#REF!</v>
      </c>
      <c r="J1158" s="25" t="e">
        <f>#REF!</f>
        <v>#REF!</v>
      </c>
      <c r="K1158" s="25" t="e">
        <f>#REF!</f>
        <v>#REF!</v>
      </c>
      <c r="L1158" s="25" t="e">
        <f>#REF!</f>
        <v>#REF!</v>
      </c>
      <c r="M1158" s="25" t="e">
        <f>#REF!</f>
        <v>#REF!</v>
      </c>
      <c r="N1158" s="25">
        <f t="shared" si="111"/>
        <v>300</v>
      </c>
      <c r="O1158" s="25">
        <f t="shared" si="112"/>
        <v>4073.6800000000003</v>
      </c>
    </row>
    <row r="1159" spans="1:15" s="26" customFormat="1" ht="13.2" x14ac:dyDescent="0.25">
      <c r="A1159" s="70">
        <v>887</v>
      </c>
      <c r="B1159" s="72" t="s">
        <v>1495</v>
      </c>
      <c r="C1159" s="73" t="s">
        <v>297</v>
      </c>
      <c r="D1159" s="74">
        <v>1</v>
      </c>
      <c r="E1159" s="75">
        <v>1080</v>
      </c>
      <c r="F1159" s="74">
        <v>1080</v>
      </c>
      <c r="G1159" s="76"/>
      <c r="H1159" s="25" t="e">
        <f>#REF!</f>
        <v>#REF!</v>
      </c>
      <c r="I1159" s="25" t="e">
        <f>#REF!</f>
        <v>#REF!</v>
      </c>
      <c r="J1159" s="25" t="e">
        <f>#REF!</f>
        <v>#REF!</v>
      </c>
      <c r="K1159" s="25" t="e">
        <f>#REF!</f>
        <v>#REF!</v>
      </c>
      <c r="L1159" s="25" t="e">
        <f>#REF!</f>
        <v>#REF!</v>
      </c>
      <c r="M1159" s="25" t="e">
        <f>#REF!</f>
        <v>#REF!</v>
      </c>
      <c r="N1159" s="25">
        <f t="shared" si="111"/>
        <v>1080</v>
      </c>
      <c r="O1159" s="25">
        <f t="shared" si="112"/>
        <v>1080</v>
      </c>
    </row>
    <row r="1160" spans="1:15" s="26" customFormat="1" ht="13.2" x14ac:dyDescent="0.25">
      <c r="A1160" s="70">
        <v>888</v>
      </c>
      <c r="B1160" s="72" t="s">
        <v>1496</v>
      </c>
      <c r="C1160" s="73" t="s">
        <v>346</v>
      </c>
      <c r="D1160" s="74">
        <v>120</v>
      </c>
      <c r="E1160" s="75"/>
      <c r="F1160" s="74"/>
      <c r="G1160" s="76"/>
      <c r="H1160" s="25" t="e">
        <f>#REF!</f>
        <v>#REF!</v>
      </c>
      <c r="I1160" s="25" t="e">
        <f>#REF!</f>
        <v>#REF!</v>
      </c>
      <c r="J1160" s="25" t="e">
        <f>#REF!</f>
        <v>#REF!</v>
      </c>
      <c r="K1160" s="25" t="e">
        <f>#REF!</f>
        <v>#REF!</v>
      </c>
      <c r="L1160" s="25" t="e">
        <f>#REF!</f>
        <v>#REF!</v>
      </c>
      <c r="M1160" s="25" t="e">
        <f>#REF!</f>
        <v>#REF!</v>
      </c>
      <c r="N1160" s="25">
        <f t="shared" si="111"/>
        <v>0</v>
      </c>
      <c r="O1160" s="25">
        <f t="shared" si="112"/>
        <v>0</v>
      </c>
    </row>
    <row r="1161" spans="1:15" s="26" customFormat="1" ht="13.2" x14ac:dyDescent="0.25">
      <c r="A1161" s="70">
        <v>889</v>
      </c>
      <c r="B1161" s="72" t="s">
        <v>1497</v>
      </c>
      <c r="C1161" s="73" t="s">
        <v>346</v>
      </c>
      <c r="D1161" s="74">
        <v>100</v>
      </c>
      <c r="E1161" s="75">
        <v>14</v>
      </c>
      <c r="F1161" s="74">
        <v>1400</v>
      </c>
      <c r="G1161" s="76"/>
      <c r="H1161" s="25" t="e">
        <f>#REF!</f>
        <v>#REF!</v>
      </c>
      <c r="I1161" s="25" t="e">
        <f>#REF!</f>
        <v>#REF!</v>
      </c>
      <c r="J1161" s="25" t="e">
        <f>#REF!</f>
        <v>#REF!</v>
      </c>
      <c r="K1161" s="25" t="e">
        <f>#REF!</f>
        <v>#REF!</v>
      </c>
      <c r="L1161" s="25" t="e">
        <f>#REF!</f>
        <v>#REF!</v>
      </c>
      <c r="M1161" s="25" t="e">
        <f>#REF!</f>
        <v>#REF!</v>
      </c>
      <c r="N1161" s="25">
        <f t="shared" si="111"/>
        <v>14</v>
      </c>
      <c r="O1161" s="25">
        <f t="shared" si="112"/>
        <v>1400</v>
      </c>
    </row>
    <row r="1162" spans="1:15" s="26" customFormat="1" ht="13.2" x14ac:dyDescent="0.25">
      <c r="A1162" s="70">
        <v>890</v>
      </c>
      <c r="B1162" s="72" t="s">
        <v>1498</v>
      </c>
      <c r="C1162" s="73" t="s">
        <v>302</v>
      </c>
      <c r="D1162" s="74" t="s">
        <v>1499</v>
      </c>
      <c r="E1162" s="75">
        <v>10</v>
      </c>
      <c r="F1162" s="74">
        <v>19.600000000000001</v>
      </c>
      <c r="G1162" s="76"/>
      <c r="H1162" s="25" t="e">
        <f>#REF!</f>
        <v>#REF!</v>
      </c>
      <c r="I1162" s="25" t="e">
        <f>#REF!</f>
        <v>#REF!</v>
      </c>
      <c r="J1162" s="25" t="e">
        <f>#REF!</f>
        <v>#REF!</v>
      </c>
      <c r="K1162" s="25" t="e">
        <f>#REF!</f>
        <v>#REF!</v>
      </c>
      <c r="L1162" s="25" t="e">
        <f>#REF!</f>
        <v>#REF!</v>
      </c>
      <c r="M1162" s="25" t="e">
        <f>#REF!</f>
        <v>#REF!</v>
      </c>
      <c r="N1162" s="25">
        <f t="shared" si="111"/>
        <v>10</v>
      </c>
      <c r="O1162" s="25">
        <f t="shared" si="112"/>
        <v>19.600000000000001</v>
      </c>
    </row>
    <row r="1163" spans="1:15" s="26" customFormat="1" ht="13.2" x14ac:dyDescent="0.25">
      <c r="A1163" s="70">
        <v>891</v>
      </c>
      <c r="B1163" s="72" t="s">
        <v>1500</v>
      </c>
      <c r="C1163" s="73" t="s">
        <v>297</v>
      </c>
      <c r="D1163" s="74" t="s">
        <v>1501</v>
      </c>
      <c r="E1163" s="75">
        <v>454</v>
      </c>
      <c r="F1163" s="74">
        <v>460642.02</v>
      </c>
      <c r="G1163" s="76"/>
      <c r="H1163" s="25" t="e">
        <f>#REF!</f>
        <v>#REF!</v>
      </c>
      <c r="I1163" s="25" t="e">
        <f>#REF!</f>
        <v>#REF!</v>
      </c>
      <c r="J1163" s="25" t="e">
        <f>#REF!</f>
        <v>#REF!</v>
      </c>
      <c r="K1163" s="25" t="e">
        <f>#REF!</f>
        <v>#REF!</v>
      </c>
      <c r="L1163" s="25" t="e">
        <f>#REF!</f>
        <v>#REF!</v>
      </c>
      <c r="M1163" s="25" t="e">
        <f>#REF!</f>
        <v>#REF!</v>
      </c>
      <c r="N1163" s="25">
        <f t="shared" si="111"/>
        <v>454</v>
      </c>
      <c r="O1163" s="25">
        <f t="shared" si="112"/>
        <v>460642.02</v>
      </c>
    </row>
    <row r="1164" spans="1:15" s="26" customFormat="1" ht="26.4" x14ac:dyDescent="0.25">
      <c r="A1164" s="70">
        <v>892</v>
      </c>
      <c r="B1164" s="72" t="s">
        <v>1502</v>
      </c>
      <c r="C1164" s="73" t="s">
        <v>302</v>
      </c>
      <c r="D1164" s="74">
        <v>1</v>
      </c>
      <c r="E1164" s="75">
        <v>4000</v>
      </c>
      <c r="F1164" s="74">
        <v>4000</v>
      </c>
      <c r="G1164" s="76"/>
      <c r="H1164" s="25" t="e">
        <f>#REF!</f>
        <v>#REF!</v>
      </c>
      <c r="I1164" s="25" t="e">
        <f>#REF!</f>
        <v>#REF!</v>
      </c>
      <c r="J1164" s="25" t="e">
        <f>#REF!</f>
        <v>#REF!</v>
      </c>
      <c r="K1164" s="25" t="e">
        <f>#REF!</f>
        <v>#REF!</v>
      </c>
      <c r="L1164" s="25" t="e">
        <f>#REF!</f>
        <v>#REF!</v>
      </c>
      <c r="M1164" s="25" t="e">
        <f>#REF!</f>
        <v>#REF!</v>
      </c>
      <c r="N1164" s="25">
        <f t="shared" si="111"/>
        <v>4000</v>
      </c>
      <c r="O1164" s="25">
        <f t="shared" si="112"/>
        <v>4000</v>
      </c>
    </row>
    <row r="1165" spans="1:15" s="26" customFormat="1" ht="13.2" x14ac:dyDescent="0.25">
      <c r="A1165" s="70">
        <v>893</v>
      </c>
      <c r="B1165" s="72" t="s">
        <v>1503</v>
      </c>
      <c r="C1165" s="73" t="s">
        <v>346</v>
      </c>
      <c r="D1165" s="74">
        <v>40</v>
      </c>
      <c r="E1165" s="75">
        <v>134</v>
      </c>
      <c r="F1165" s="74">
        <v>5360</v>
      </c>
      <c r="G1165" s="76"/>
      <c r="H1165" s="25" t="e">
        <f>#REF!</f>
        <v>#REF!</v>
      </c>
      <c r="I1165" s="25" t="e">
        <f>#REF!</f>
        <v>#REF!</v>
      </c>
      <c r="J1165" s="25" t="e">
        <f>#REF!</f>
        <v>#REF!</v>
      </c>
      <c r="K1165" s="25" t="e">
        <f>#REF!</f>
        <v>#REF!</v>
      </c>
      <c r="L1165" s="25" t="e">
        <f>#REF!</f>
        <v>#REF!</v>
      </c>
      <c r="M1165" s="25" t="e">
        <f>#REF!</f>
        <v>#REF!</v>
      </c>
      <c r="N1165" s="25">
        <f t="shared" si="111"/>
        <v>134</v>
      </c>
      <c r="O1165" s="25">
        <f t="shared" si="112"/>
        <v>5360</v>
      </c>
    </row>
    <row r="1166" spans="1:15" s="26" customFormat="1" ht="13.2" x14ac:dyDescent="0.25">
      <c r="A1166" s="70">
        <v>894</v>
      </c>
      <c r="B1166" s="72" t="s">
        <v>1504</v>
      </c>
      <c r="C1166" s="73" t="s">
        <v>533</v>
      </c>
      <c r="D1166" s="74" t="s">
        <v>1505</v>
      </c>
      <c r="E1166" s="75">
        <v>2700</v>
      </c>
      <c r="F1166" s="74">
        <v>17469</v>
      </c>
      <c r="G1166" s="76"/>
      <c r="H1166" s="25" t="e">
        <f>#REF!</f>
        <v>#REF!</v>
      </c>
      <c r="I1166" s="25" t="e">
        <f>#REF!</f>
        <v>#REF!</v>
      </c>
      <c r="J1166" s="25" t="e">
        <f>#REF!</f>
        <v>#REF!</v>
      </c>
      <c r="K1166" s="25" t="e">
        <f>#REF!</f>
        <v>#REF!</v>
      </c>
      <c r="L1166" s="25" t="e">
        <f>#REF!</f>
        <v>#REF!</v>
      </c>
      <c r="M1166" s="25" t="e">
        <f>#REF!</f>
        <v>#REF!</v>
      </c>
      <c r="N1166" s="25">
        <f t="shared" si="111"/>
        <v>2700</v>
      </c>
      <c r="O1166" s="25">
        <f t="shared" si="112"/>
        <v>17469</v>
      </c>
    </row>
    <row r="1167" spans="1:15" s="26" customFormat="1" ht="13.2" x14ac:dyDescent="0.25">
      <c r="A1167" s="70">
        <v>895</v>
      </c>
      <c r="B1167" s="72" t="s">
        <v>1506</v>
      </c>
      <c r="C1167" s="73" t="s">
        <v>307</v>
      </c>
      <c r="D1167" s="74" t="s">
        <v>1507</v>
      </c>
      <c r="E1167" s="75">
        <v>18.8</v>
      </c>
      <c r="F1167" s="74">
        <v>17741.27</v>
      </c>
      <c r="G1167" s="76"/>
      <c r="H1167" s="25" t="e">
        <f>#REF!</f>
        <v>#REF!</v>
      </c>
      <c r="I1167" s="25" t="e">
        <f>#REF!</f>
        <v>#REF!</v>
      </c>
      <c r="J1167" s="25" t="e">
        <f>#REF!</f>
        <v>#REF!</v>
      </c>
      <c r="K1167" s="25" t="e">
        <f>#REF!</f>
        <v>#REF!</v>
      </c>
      <c r="L1167" s="25" t="e">
        <f>#REF!</f>
        <v>#REF!</v>
      </c>
      <c r="M1167" s="25" t="e">
        <f>#REF!</f>
        <v>#REF!</v>
      </c>
      <c r="N1167" s="25">
        <f t="shared" si="111"/>
        <v>18.8</v>
      </c>
      <c r="O1167" s="25">
        <f t="shared" si="112"/>
        <v>17741.27</v>
      </c>
    </row>
    <row r="1168" spans="1:15" s="26" customFormat="1" ht="13.2" x14ac:dyDescent="0.25">
      <c r="A1168" s="70">
        <v>896</v>
      </c>
      <c r="B1168" s="72" t="s">
        <v>1508</v>
      </c>
      <c r="C1168" s="73" t="s">
        <v>323</v>
      </c>
      <c r="D1168" s="74">
        <v>1</v>
      </c>
      <c r="E1168" s="75"/>
      <c r="F1168" s="74"/>
      <c r="G1168" s="76"/>
      <c r="H1168" s="25" t="e">
        <f>#REF!</f>
        <v>#REF!</v>
      </c>
      <c r="I1168" s="25" t="e">
        <f>#REF!</f>
        <v>#REF!</v>
      </c>
      <c r="J1168" s="25" t="e">
        <f>#REF!</f>
        <v>#REF!</v>
      </c>
      <c r="K1168" s="25" t="e">
        <f>#REF!</f>
        <v>#REF!</v>
      </c>
      <c r="L1168" s="25" t="e">
        <f>#REF!</f>
        <v>#REF!</v>
      </c>
      <c r="M1168" s="25" t="e">
        <f>#REF!</f>
        <v>#REF!</v>
      </c>
      <c r="N1168" s="25">
        <f t="shared" si="111"/>
        <v>0</v>
      </c>
      <c r="O1168" s="25">
        <f t="shared" si="112"/>
        <v>0</v>
      </c>
    </row>
    <row r="1169" spans="1:15" s="26" customFormat="1" ht="13.2" x14ac:dyDescent="0.25">
      <c r="A1169" s="70">
        <v>897</v>
      </c>
      <c r="B1169" s="72" t="s">
        <v>1509</v>
      </c>
      <c r="C1169" s="73" t="s">
        <v>307</v>
      </c>
      <c r="D1169" s="74">
        <v>1</v>
      </c>
      <c r="E1169" s="75">
        <v>314</v>
      </c>
      <c r="F1169" s="74">
        <v>314</v>
      </c>
      <c r="G1169" s="76"/>
      <c r="H1169" s="25" t="e">
        <f>#REF!</f>
        <v>#REF!</v>
      </c>
      <c r="I1169" s="25" t="e">
        <f>#REF!</f>
        <v>#REF!</v>
      </c>
      <c r="J1169" s="25" t="e">
        <f>#REF!</f>
        <v>#REF!</v>
      </c>
      <c r="K1169" s="25" t="e">
        <f>#REF!</f>
        <v>#REF!</v>
      </c>
      <c r="L1169" s="25" t="e">
        <f>#REF!</f>
        <v>#REF!</v>
      </c>
      <c r="M1169" s="25" t="e">
        <f>#REF!</f>
        <v>#REF!</v>
      </c>
      <c r="N1169" s="25">
        <f t="shared" si="111"/>
        <v>314</v>
      </c>
      <c r="O1169" s="25">
        <f t="shared" si="112"/>
        <v>314</v>
      </c>
    </row>
    <row r="1170" spans="1:15" s="17" customFormat="1" ht="13.5" customHeight="1" thickBot="1" x14ac:dyDescent="0.3"/>
    <row r="1171" spans="1:15" s="17" customFormat="1" ht="26.25" customHeight="1" x14ac:dyDescent="0.25">
      <c r="A1171" s="94" t="s">
        <v>139</v>
      </c>
      <c r="B1171" s="88" t="s">
        <v>32</v>
      </c>
      <c r="C1171" s="99" t="s">
        <v>141</v>
      </c>
      <c r="D1171" s="88" t="s">
        <v>142</v>
      </c>
      <c r="E1171" s="88" t="s">
        <v>293</v>
      </c>
      <c r="F1171" s="88"/>
      <c r="G1171" s="89" t="s">
        <v>146</v>
      </c>
    </row>
    <row r="1172" spans="1:15" s="17" customFormat="1" ht="12.75" customHeight="1" x14ac:dyDescent="0.25">
      <c r="A1172" s="95"/>
      <c r="B1172" s="97"/>
      <c r="C1172" s="100"/>
      <c r="D1172" s="97"/>
      <c r="E1172" s="92" t="s">
        <v>147</v>
      </c>
      <c r="F1172" s="92" t="s">
        <v>148</v>
      </c>
      <c r="G1172" s="90"/>
    </row>
    <row r="1173" spans="1:15" s="17" customFormat="1" ht="13.5" customHeight="1" thickBot="1" x14ac:dyDescent="0.3">
      <c r="A1173" s="96"/>
      <c r="B1173" s="98"/>
      <c r="C1173" s="101"/>
      <c r="D1173" s="98"/>
      <c r="E1173" s="93"/>
      <c r="F1173" s="93"/>
      <c r="G1173" s="91"/>
    </row>
    <row r="1174" spans="1:15" s="26" customFormat="1" ht="13.2" x14ac:dyDescent="0.25">
      <c r="A1174" s="70">
        <v>898</v>
      </c>
      <c r="B1174" s="72" t="s">
        <v>1510</v>
      </c>
      <c r="C1174" s="73" t="s">
        <v>307</v>
      </c>
      <c r="D1174" s="74">
        <v>1</v>
      </c>
      <c r="E1174" s="75">
        <v>2400</v>
      </c>
      <c r="F1174" s="74">
        <v>2400</v>
      </c>
      <c r="G1174" s="76"/>
      <c r="H1174" s="25" t="e">
        <f>#REF!</f>
        <v>#REF!</v>
      </c>
      <c r="I1174" s="25" t="e">
        <f>#REF!</f>
        <v>#REF!</v>
      </c>
      <c r="J1174" s="25" t="e">
        <f>#REF!</f>
        <v>#REF!</v>
      </c>
      <c r="K1174" s="25" t="e">
        <f>#REF!</f>
        <v>#REF!</v>
      </c>
      <c r="L1174" s="25" t="e">
        <f>#REF!</f>
        <v>#REF!</v>
      </c>
      <c r="M1174" s="25" t="e">
        <f>#REF!</f>
        <v>#REF!</v>
      </c>
      <c r="N1174" s="25">
        <f t="shared" ref="N1174:N1193" si="113">E1174</f>
        <v>2400</v>
      </c>
      <c r="O1174" s="25">
        <f t="shared" ref="O1174:O1193" si="114">F1174</f>
        <v>2400</v>
      </c>
    </row>
    <row r="1175" spans="1:15" s="26" customFormat="1" ht="13.2" x14ac:dyDescent="0.25">
      <c r="A1175" s="70">
        <v>899</v>
      </c>
      <c r="B1175" s="72" t="s">
        <v>1511</v>
      </c>
      <c r="C1175" s="73" t="s">
        <v>302</v>
      </c>
      <c r="D1175" s="74">
        <v>1</v>
      </c>
      <c r="E1175" s="75">
        <v>10000</v>
      </c>
      <c r="F1175" s="74">
        <v>10000</v>
      </c>
      <c r="G1175" s="76"/>
      <c r="H1175" s="25" t="e">
        <f>#REF!</f>
        <v>#REF!</v>
      </c>
      <c r="I1175" s="25" t="e">
        <f>#REF!</f>
        <v>#REF!</v>
      </c>
      <c r="J1175" s="25" t="e">
        <f>#REF!</f>
        <v>#REF!</v>
      </c>
      <c r="K1175" s="25" t="e">
        <f>#REF!</f>
        <v>#REF!</v>
      </c>
      <c r="L1175" s="25" t="e">
        <f>#REF!</f>
        <v>#REF!</v>
      </c>
      <c r="M1175" s="25" t="e">
        <f>#REF!</f>
        <v>#REF!</v>
      </c>
      <c r="N1175" s="25">
        <f t="shared" si="113"/>
        <v>10000</v>
      </c>
      <c r="O1175" s="25">
        <f t="shared" si="114"/>
        <v>10000</v>
      </c>
    </row>
    <row r="1176" spans="1:15" s="26" customFormat="1" ht="13.2" x14ac:dyDescent="0.25">
      <c r="A1176" s="70">
        <v>900</v>
      </c>
      <c r="B1176" s="72" t="s">
        <v>1512</v>
      </c>
      <c r="C1176" s="73" t="s">
        <v>307</v>
      </c>
      <c r="D1176" s="74">
        <v>1</v>
      </c>
      <c r="E1176" s="75">
        <v>297</v>
      </c>
      <c r="F1176" s="74">
        <v>297</v>
      </c>
      <c r="G1176" s="76"/>
      <c r="H1176" s="25" t="e">
        <f>#REF!</f>
        <v>#REF!</v>
      </c>
      <c r="I1176" s="25" t="e">
        <f>#REF!</f>
        <v>#REF!</v>
      </c>
      <c r="J1176" s="25" t="e">
        <f>#REF!</f>
        <v>#REF!</v>
      </c>
      <c r="K1176" s="25" t="e">
        <f>#REF!</f>
        <v>#REF!</v>
      </c>
      <c r="L1176" s="25" t="e">
        <f>#REF!</f>
        <v>#REF!</v>
      </c>
      <c r="M1176" s="25" t="e">
        <f>#REF!</f>
        <v>#REF!</v>
      </c>
      <c r="N1176" s="25">
        <f t="shared" si="113"/>
        <v>297</v>
      </c>
      <c r="O1176" s="25">
        <f t="shared" si="114"/>
        <v>297</v>
      </c>
    </row>
    <row r="1177" spans="1:15" s="26" customFormat="1" ht="26.4" x14ac:dyDescent="0.25">
      <c r="A1177" s="70">
        <v>901</v>
      </c>
      <c r="B1177" s="72" t="s">
        <v>1513</v>
      </c>
      <c r="C1177" s="73" t="s">
        <v>533</v>
      </c>
      <c r="D1177" s="74" t="s">
        <v>1119</v>
      </c>
      <c r="E1177" s="75">
        <v>100</v>
      </c>
      <c r="F1177" s="74">
        <v>29</v>
      </c>
      <c r="G1177" s="76"/>
      <c r="H1177" s="25" t="e">
        <f>#REF!</f>
        <v>#REF!</v>
      </c>
      <c r="I1177" s="25" t="e">
        <f>#REF!</f>
        <v>#REF!</v>
      </c>
      <c r="J1177" s="25" t="e">
        <f>#REF!</f>
        <v>#REF!</v>
      </c>
      <c r="K1177" s="25" t="e">
        <f>#REF!</f>
        <v>#REF!</v>
      </c>
      <c r="L1177" s="25" t="e">
        <f>#REF!</f>
        <v>#REF!</v>
      </c>
      <c r="M1177" s="25" t="e">
        <f>#REF!</f>
        <v>#REF!</v>
      </c>
      <c r="N1177" s="25">
        <f t="shared" si="113"/>
        <v>100</v>
      </c>
      <c r="O1177" s="25">
        <f t="shared" si="114"/>
        <v>29</v>
      </c>
    </row>
    <row r="1178" spans="1:15" s="26" customFormat="1" ht="13.2" x14ac:dyDescent="0.25">
      <c r="A1178" s="70">
        <v>902</v>
      </c>
      <c r="B1178" s="72" t="s">
        <v>1514</v>
      </c>
      <c r="C1178" s="73" t="s">
        <v>297</v>
      </c>
      <c r="D1178" s="74">
        <v>320</v>
      </c>
      <c r="E1178" s="75">
        <v>64</v>
      </c>
      <c r="F1178" s="74">
        <v>20480</v>
      </c>
      <c r="G1178" s="76"/>
      <c r="H1178" s="25" t="e">
        <f>#REF!</f>
        <v>#REF!</v>
      </c>
      <c r="I1178" s="25" t="e">
        <f>#REF!</f>
        <v>#REF!</v>
      </c>
      <c r="J1178" s="25" t="e">
        <f>#REF!</f>
        <v>#REF!</v>
      </c>
      <c r="K1178" s="25" t="e">
        <f>#REF!</f>
        <v>#REF!</v>
      </c>
      <c r="L1178" s="25" t="e">
        <f>#REF!</f>
        <v>#REF!</v>
      </c>
      <c r="M1178" s="25" t="e">
        <f>#REF!</f>
        <v>#REF!</v>
      </c>
      <c r="N1178" s="25">
        <f t="shared" si="113"/>
        <v>64</v>
      </c>
      <c r="O1178" s="25">
        <f t="shared" si="114"/>
        <v>20480</v>
      </c>
    </row>
    <row r="1179" spans="1:15" s="26" customFormat="1" ht="13.2" x14ac:dyDescent="0.25">
      <c r="A1179" s="70">
        <v>903</v>
      </c>
      <c r="B1179" s="72" t="s">
        <v>1515</v>
      </c>
      <c r="C1179" s="73" t="s">
        <v>297</v>
      </c>
      <c r="D1179" s="74">
        <v>50</v>
      </c>
      <c r="E1179" s="75">
        <v>38</v>
      </c>
      <c r="F1179" s="74">
        <v>1900</v>
      </c>
      <c r="G1179" s="76"/>
      <c r="H1179" s="25" t="e">
        <f>#REF!</f>
        <v>#REF!</v>
      </c>
      <c r="I1179" s="25" t="e">
        <f>#REF!</f>
        <v>#REF!</v>
      </c>
      <c r="J1179" s="25" t="e">
        <f>#REF!</f>
        <v>#REF!</v>
      </c>
      <c r="K1179" s="25" t="e">
        <f>#REF!</f>
        <v>#REF!</v>
      </c>
      <c r="L1179" s="25" t="e">
        <f>#REF!</f>
        <v>#REF!</v>
      </c>
      <c r="M1179" s="25" t="e">
        <f>#REF!</f>
        <v>#REF!</v>
      </c>
      <c r="N1179" s="25">
        <f t="shared" si="113"/>
        <v>38</v>
      </c>
      <c r="O1179" s="25">
        <f t="shared" si="114"/>
        <v>1900</v>
      </c>
    </row>
    <row r="1180" spans="1:15" s="26" customFormat="1" ht="13.2" x14ac:dyDescent="0.25">
      <c r="A1180" s="70">
        <v>904</v>
      </c>
      <c r="B1180" s="72" t="s">
        <v>1516</v>
      </c>
      <c r="C1180" s="73" t="s">
        <v>297</v>
      </c>
      <c r="D1180" s="74">
        <v>25</v>
      </c>
      <c r="E1180" s="75">
        <v>1572</v>
      </c>
      <c r="F1180" s="74">
        <v>39300</v>
      </c>
      <c r="G1180" s="76"/>
      <c r="H1180" s="25" t="e">
        <f>#REF!</f>
        <v>#REF!</v>
      </c>
      <c r="I1180" s="25" t="e">
        <f>#REF!</f>
        <v>#REF!</v>
      </c>
      <c r="J1180" s="25" t="e">
        <f>#REF!</f>
        <v>#REF!</v>
      </c>
      <c r="K1180" s="25" t="e">
        <f>#REF!</f>
        <v>#REF!</v>
      </c>
      <c r="L1180" s="25" t="e">
        <f>#REF!</f>
        <v>#REF!</v>
      </c>
      <c r="M1180" s="25" t="e">
        <f>#REF!</f>
        <v>#REF!</v>
      </c>
      <c r="N1180" s="25">
        <f t="shared" si="113"/>
        <v>1572</v>
      </c>
      <c r="O1180" s="25">
        <f t="shared" si="114"/>
        <v>39300</v>
      </c>
    </row>
    <row r="1181" spans="1:15" s="26" customFormat="1" ht="13.2" x14ac:dyDescent="0.25">
      <c r="A1181" s="70">
        <v>905</v>
      </c>
      <c r="B1181" s="72" t="s">
        <v>1517</v>
      </c>
      <c r="C1181" s="73" t="s">
        <v>297</v>
      </c>
      <c r="D1181" s="74">
        <v>40</v>
      </c>
      <c r="E1181" s="75">
        <v>190</v>
      </c>
      <c r="F1181" s="74">
        <v>7600</v>
      </c>
      <c r="G1181" s="76"/>
      <c r="H1181" s="25" t="e">
        <f>#REF!</f>
        <v>#REF!</v>
      </c>
      <c r="I1181" s="25" t="e">
        <f>#REF!</f>
        <v>#REF!</v>
      </c>
      <c r="J1181" s="25" t="e">
        <f>#REF!</f>
        <v>#REF!</v>
      </c>
      <c r="K1181" s="25" t="e">
        <f>#REF!</f>
        <v>#REF!</v>
      </c>
      <c r="L1181" s="25" t="e">
        <f>#REF!</f>
        <v>#REF!</v>
      </c>
      <c r="M1181" s="25" t="e">
        <f>#REF!</f>
        <v>#REF!</v>
      </c>
      <c r="N1181" s="25">
        <f t="shared" si="113"/>
        <v>190</v>
      </c>
      <c r="O1181" s="25">
        <f t="shared" si="114"/>
        <v>7600</v>
      </c>
    </row>
    <row r="1182" spans="1:15" s="26" customFormat="1" ht="13.2" x14ac:dyDescent="0.25">
      <c r="A1182" s="70">
        <v>906</v>
      </c>
      <c r="B1182" s="72" t="s">
        <v>1518</v>
      </c>
      <c r="C1182" s="73" t="s">
        <v>297</v>
      </c>
      <c r="D1182" s="74">
        <v>150</v>
      </c>
      <c r="E1182" s="75">
        <v>17</v>
      </c>
      <c r="F1182" s="74">
        <v>2550</v>
      </c>
      <c r="G1182" s="76"/>
      <c r="H1182" s="25" t="e">
        <f>#REF!</f>
        <v>#REF!</v>
      </c>
      <c r="I1182" s="25" t="e">
        <f>#REF!</f>
        <v>#REF!</v>
      </c>
      <c r="J1182" s="25" t="e">
        <f>#REF!</f>
        <v>#REF!</v>
      </c>
      <c r="K1182" s="25" t="e">
        <f>#REF!</f>
        <v>#REF!</v>
      </c>
      <c r="L1182" s="25" t="e">
        <f>#REF!</f>
        <v>#REF!</v>
      </c>
      <c r="M1182" s="25" t="e">
        <f>#REF!</f>
        <v>#REF!</v>
      </c>
      <c r="N1182" s="25">
        <f t="shared" si="113"/>
        <v>17</v>
      </c>
      <c r="O1182" s="25">
        <f t="shared" si="114"/>
        <v>2550</v>
      </c>
    </row>
    <row r="1183" spans="1:15" s="26" customFormat="1" ht="13.2" x14ac:dyDescent="0.25">
      <c r="A1183" s="70">
        <v>907</v>
      </c>
      <c r="B1183" s="72" t="s">
        <v>1519</v>
      </c>
      <c r="C1183" s="73" t="s">
        <v>297</v>
      </c>
      <c r="D1183" s="74">
        <v>25</v>
      </c>
      <c r="E1183" s="75">
        <v>13</v>
      </c>
      <c r="F1183" s="74">
        <v>325</v>
      </c>
      <c r="G1183" s="76"/>
      <c r="H1183" s="25" t="e">
        <f>#REF!</f>
        <v>#REF!</v>
      </c>
      <c r="I1183" s="25" t="e">
        <f>#REF!</f>
        <v>#REF!</v>
      </c>
      <c r="J1183" s="25" t="e">
        <f>#REF!</f>
        <v>#REF!</v>
      </c>
      <c r="K1183" s="25" t="e">
        <f>#REF!</f>
        <v>#REF!</v>
      </c>
      <c r="L1183" s="25" t="e">
        <f>#REF!</f>
        <v>#REF!</v>
      </c>
      <c r="M1183" s="25" t="e">
        <f>#REF!</f>
        <v>#REF!</v>
      </c>
      <c r="N1183" s="25">
        <f t="shared" si="113"/>
        <v>13</v>
      </c>
      <c r="O1183" s="25">
        <f t="shared" si="114"/>
        <v>325</v>
      </c>
    </row>
    <row r="1184" spans="1:15" s="26" customFormat="1" ht="13.2" x14ac:dyDescent="0.25">
      <c r="A1184" s="70">
        <v>908</v>
      </c>
      <c r="B1184" s="72" t="s">
        <v>1520</v>
      </c>
      <c r="C1184" s="73" t="s">
        <v>297</v>
      </c>
      <c r="D1184" s="74">
        <v>350</v>
      </c>
      <c r="E1184" s="75">
        <v>59</v>
      </c>
      <c r="F1184" s="74">
        <v>20650</v>
      </c>
      <c r="G1184" s="76"/>
      <c r="H1184" s="25" t="e">
        <f>#REF!</f>
        <v>#REF!</v>
      </c>
      <c r="I1184" s="25" t="e">
        <f>#REF!</f>
        <v>#REF!</v>
      </c>
      <c r="J1184" s="25" t="e">
        <f>#REF!</f>
        <v>#REF!</v>
      </c>
      <c r="K1184" s="25" t="e">
        <f>#REF!</f>
        <v>#REF!</v>
      </c>
      <c r="L1184" s="25" t="e">
        <f>#REF!</f>
        <v>#REF!</v>
      </c>
      <c r="M1184" s="25" t="e">
        <f>#REF!</f>
        <v>#REF!</v>
      </c>
      <c r="N1184" s="25">
        <f t="shared" si="113"/>
        <v>59</v>
      </c>
      <c r="O1184" s="25">
        <f t="shared" si="114"/>
        <v>20650</v>
      </c>
    </row>
    <row r="1185" spans="1:15" s="26" customFormat="1" ht="13.2" x14ac:dyDescent="0.25">
      <c r="A1185" s="70">
        <v>909</v>
      </c>
      <c r="B1185" s="72" t="s">
        <v>1521</v>
      </c>
      <c r="C1185" s="73" t="s">
        <v>408</v>
      </c>
      <c r="D1185" s="74">
        <v>1</v>
      </c>
      <c r="E1185" s="75">
        <v>150</v>
      </c>
      <c r="F1185" s="74">
        <v>150</v>
      </c>
      <c r="G1185" s="76"/>
      <c r="H1185" s="25" t="e">
        <f>#REF!</f>
        <v>#REF!</v>
      </c>
      <c r="I1185" s="25" t="e">
        <f>#REF!</f>
        <v>#REF!</v>
      </c>
      <c r="J1185" s="25" t="e">
        <f>#REF!</f>
        <v>#REF!</v>
      </c>
      <c r="K1185" s="25" t="e">
        <f>#REF!</f>
        <v>#REF!</v>
      </c>
      <c r="L1185" s="25" t="e">
        <f>#REF!</f>
        <v>#REF!</v>
      </c>
      <c r="M1185" s="25" t="e">
        <f>#REF!</f>
        <v>#REF!</v>
      </c>
      <c r="N1185" s="25">
        <f t="shared" si="113"/>
        <v>150</v>
      </c>
      <c r="O1185" s="25">
        <f t="shared" si="114"/>
        <v>150</v>
      </c>
    </row>
    <row r="1186" spans="1:15" s="26" customFormat="1" ht="13.2" x14ac:dyDescent="0.25">
      <c r="A1186" s="70">
        <v>910</v>
      </c>
      <c r="B1186" s="72" t="s">
        <v>1522</v>
      </c>
      <c r="C1186" s="73" t="s">
        <v>302</v>
      </c>
      <c r="D1186" s="74" t="s">
        <v>1119</v>
      </c>
      <c r="E1186" s="75">
        <v>600</v>
      </c>
      <c r="F1186" s="74">
        <v>174</v>
      </c>
      <c r="G1186" s="76"/>
      <c r="H1186" s="25" t="e">
        <f>#REF!</f>
        <v>#REF!</v>
      </c>
      <c r="I1186" s="25" t="e">
        <f>#REF!</f>
        <v>#REF!</v>
      </c>
      <c r="J1186" s="25" t="e">
        <f>#REF!</f>
        <v>#REF!</v>
      </c>
      <c r="K1186" s="25" t="e">
        <f>#REF!</f>
        <v>#REF!</v>
      </c>
      <c r="L1186" s="25" t="e">
        <f>#REF!</f>
        <v>#REF!</v>
      </c>
      <c r="M1186" s="25" t="e">
        <f>#REF!</f>
        <v>#REF!</v>
      </c>
      <c r="N1186" s="25">
        <f t="shared" si="113"/>
        <v>600</v>
      </c>
      <c r="O1186" s="25">
        <f t="shared" si="114"/>
        <v>174</v>
      </c>
    </row>
    <row r="1187" spans="1:15" s="26" customFormat="1" ht="13.2" x14ac:dyDescent="0.25">
      <c r="A1187" s="70">
        <v>911</v>
      </c>
      <c r="B1187" s="72" t="s">
        <v>1523</v>
      </c>
      <c r="C1187" s="73" t="s">
        <v>305</v>
      </c>
      <c r="D1187" s="74" t="s">
        <v>1524</v>
      </c>
      <c r="E1187" s="75">
        <v>365</v>
      </c>
      <c r="F1187" s="74">
        <v>2803.88</v>
      </c>
      <c r="G1187" s="76"/>
      <c r="H1187" s="25" t="e">
        <f>#REF!</f>
        <v>#REF!</v>
      </c>
      <c r="I1187" s="25" t="e">
        <f>#REF!</f>
        <v>#REF!</v>
      </c>
      <c r="J1187" s="25" t="e">
        <f>#REF!</f>
        <v>#REF!</v>
      </c>
      <c r="K1187" s="25" t="e">
        <f>#REF!</f>
        <v>#REF!</v>
      </c>
      <c r="L1187" s="25" t="e">
        <f>#REF!</f>
        <v>#REF!</v>
      </c>
      <c r="M1187" s="25" t="e">
        <f>#REF!</f>
        <v>#REF!</v>
      </c>
      <c r="N1187" s="25">
        <f t="shared" si="113"/>
        <v>365</v>
      </c>
      <c r="O1187" s="25">
        <f t="shared" si="114"/>
        <v>2803.88</v>
      </c>
    </row>
    <row r="1188" spans="1:15" s="26" customFormat="1" ht="13.2" x14ac:dyDescent="0.25">
      <c r="A1188" s="70">
        <v>912</v>
      </c>
      <c r="B1188" s="72" t="s">
        <v>1525</v>
      </c>
      <c r="C1188" s="73" t="s">
        <v>305</v>
      </c>
      <c r="D1188" s="74" t="s">
        <v>1526</v>
      </c>
      <c r="E1188" s="75">
        <v>380</v>
      </c>
      <c r="F1188" s="74">
        <v>3876</v>
      </c>
      <c r="G1188" s="76"/>
      <c r="H1188" s="25" t="e">
        <f>#REF!</f>
        <v>#REF!</v>
      </c>
      <c r="I1188" s="25" t="e">
        <f>#REF!</f>
        <v>#REF!</v>
      </c>
      <c r="J1188" s="25" t="e">
        <f>#REF!</f>
        <v>#REF!</v>
      </c>
      <c r="K1188" s="25" t="e">
        <f>#REF!</f>
        <v>#REF!</v>
      </c>
      <c r="L1188" s="25" t="e">
        <f>#REF!</f>
        <v>#REF!</v>
      </c>
      <c r="M1188" s="25" t="e">
        <f>#REF!</f>
        <v>#REF!</v>
      </c>
      <c r="N1188" s="25">
        <f t="shared" si="113"/>
        <v>380</v>
      </c>
      <c r="O1188" s="25">
        <f t="shared" si="114"/>
        <v>3876</v>
      </c>
    </row>
    <row r="1189" spans="1:15" s="26" customFormat="1" ht="13.2" x14ac:dyDescent="0.25">
      <c r="A1189" s="70">
        <v>913</v>
      </c>
      <c r="B1189" s="72" t="s">
        <v>1527</v>
      </c>
      <c r="C1189" s="73" t="s">
        <v>305</v>
      </c>
      <c r="D1189" s="74" t="s">
        <v>1528</v>
      </c>
      <c r="E1189" s="75">
        <v>334</v>
      </c>
      <c r="F1189" s="74">
        <v>6475.12</v>
      </c>
      <c r="G1189" s="76"/>
      <c r="H1189" s="25" t="e">
        <f>#REF!</f>
        <v>#REF!</v>
      </c>
      <c r="I1189" s="25" t="e">
        <f>#REF!</f>
        <v>#REF!</v>
      </c>
      <c r="J1189" s="25" t="e">
        <f>#REF!</f>
        <v>#REF!</v>
      </c>
      <c r="K1189" s="25" t="e">
        <f>#REF!</f>
        <v>#REF!</v>
      </c>
      <c r="L1189" s="25" t="e">
        <f>#REF!</f>
        <v>#REF!</v>
      </c>
      <c r="M1189" s="25" t="e">
        <f>#REF!</f>
        <v>#REF!</v>
      </c>
      <c r="N1189" s="25">
        <f t="shared" si="113"/>
        <v>334</v>
      </c>
      <c r="O1189" s="25">
        <f t="shared" si="114"/>
        <v>6475.12</v>
      </c>
    </row>
    <row r="1190" spans="1:15" s="26" customFormat="1" ht="26.4" x14ac:dyDescent="0.25">
      <c r="A1190" s="70">
        <v>914</v>
      </c>
      <c r="B1190" s="72" t="s">
        <v>1529</v>
      </c>
      <c r="C1190" s="73" t="s">
        <v>305</v>
      </c>
      <c r="D1190" s="74">
        <v>1</v>
      </c>
      <c r="E1190" s="75">
        <v>2000</v>
      </c>
      <c r="F1190" s="74">
        <v>2000</v>
      </c>
      <c r="G1190" s="76"/>
      <c r="H1190" s="25" t="e">
        <f>#REF!</f>
        <v>#REF!</v>
      </c>
      <c r="I1190" s="25" t="e">
        <f>#REF!</f>
        <v>#REF!</v>
      </c>
      <c r="J1190" s="25" t="e">
        <f>#REF!</f>
        <v>#REF!</v>
      </c>
      <c r="K1190" s="25" t="e">
        <f>#REF!</f>
        <v>#REF!</v>
      </c>
      <c r="L1190" s="25" t="e">
        <f>#REF!</f>
        <v>#REF!</v>
      </c>
      <c r="M1190" s="25" t="e">
        <f>#REF!</f>
        <v>#REF!</v>
      </c>
      <c r="N1190" s="25">
        <f t="shared" si="113"/>
        <v>2000</v>
      </c>
      <c r="O1190" s="25">
        <f t="shared" si="114"/>
        <v>2000</v>
      </c>
    </row>
    <row r="1191" spans="1:15" s="26" customFormat="1" ht="13.2" x14ac:dyDescent="0.25">
      <c r="A1191" s="70">
        <v>915</v>
      </c>
      <c r="B1191" s="72" t="s">
        <v>1530</v>
      </c>
      <c r="C1191" s="73" t="s">
        <v>305</v>
      </c>
      <c r="D1191" s="74">
        <v>1</v>
      </c>
      <c r="E1191" s="75">
        <v>100</v>
      </c>
      <c r="F1191" s="74">
        <v>100</v>
      </c>
      <c r="G1191" s="76"/>
      <c r="H1191" s="25" t="e">
        <f>#REF!</f>
        <v>#REF!</v>
      </c>
      <c r="I1191" s="25" t="e">
        <f>#REF!</f>
        <v>#REF!</v>
      </c>
      <c r="J1191" s="25" t="e">
        <f>#REF!</f>
        <v>#REF!</v>
      </c>
      <c r="K1191" s="25" t="e">
        <f>#REF!</f>
        <v>#REF!</v>
      </c>
      <c r="L1191" s="25" t="e">
        <f>#REF!</f>
        <v>#REF!</v>
      </c>
      <c r="M1191" s="25" t="e">
        <f>#REF!</f>
        <v>#REF!</v>
      </c>
      <c r="N1191" s="25">
        <f t="shared" si="113"/>
        <v>100</v>
      </c>
      <c r="O1191" s="25">
        <f t="shared" si="114"/>
        <v>100</v>
      </c>
    </row>
    <row r="1192" spans="1:15" s="26" customFormat="1" ht="13.2" x14ac:dyDescent="0.25">
      <c r="A1192" s="70">
        <v>916</v>
      </c>
      <c r="B1192" s="72" t="s">
        <v>1531</v>
      </c>
      <c r="C1192" s="73" t="s">
        <v>305</v>
      </c>
      <c r="D1192" s="74">
        <v>1</v>
      </c>
      <c r="E1192" s="75"/>
      <c r="F1192" s="74"/>
      <c r="G1192" s="76"/>
      <c r="H1192" s="25" t="e">
        <f>#REF!</f>
        <v>#REF!</v>
      </c>
      <c r="I1192" s="25" t="e">
        <f>#REF!</f>
        <v>#REF!</v>
      </c>
      <c r="J1192" s="25" t="e">
        <f>#REF!</f>
        <v>#REF!</v>
      </c>
      <c r="K1192" s="25" t="e">
        <f>#REF!</f>
        <v>#REF!</v>
      </c>
      <c r="L1192" s="25" t="e">
        <f>#REF!</f>
        <v>#REF!</v>
      </c>
      <c r="M1192" s="25" t="e">
        <f>#REF!</f>
        <v>#REF!</v>
      </c>
      <c r="N1192" s="25">
        <f t="shared" si="113"/>
        <v>0</v>
      </c>
      <c r="O1192" s="25">
        <f t="shared" si="114"/>
        <v>0</v>
      </c>
    </row>
    <row r="1193" spans="1:15" s="26" customFormat="1" ht="26.4" x14ac:dyDescent="0.25">
      <c r="A1193" s="70">
        <v>917</v>
      </c>
      <c r="B1193" s="72" t="s">
        <v>1532</v>
      </c>
      <c r="C1193" s="73" t="s">
        <v>305</v>
      </c>
      <c r="D1193" s="74" t="s">
        <v>1533</v>
      </c>
      <c r="E1193" s="75">
        <v>1480</v>
      </c>
      <c r="F1193" s="74">
        <v>61766.32</v>
      </c>
      <c r="G1193" s="76"/>
      <c r="H1193" s="25" t="e">
        <f>#REF!</f>
        <v>#REF!</v>
      </c>
      <c r="I1193" s="25" t="e">
        <f>#REF!</f>
        <v>#REF!</v>
      </c>
      <c r="J1193" s="25" t="e">
        <f>#REF!</f>
        <v>#REF!</v>
      </c>
      <c r="K1193" s="25" t="e">
        <f>#REF!</f>
        <v>#REF!</v>
      </c>
      <c r="L1193" s="25" t="e">
        <f>#REF!</f>
        <v>#REF!</v>
      </c>
      <c r="M1193" s="25" t="e">
        <f>#REF!</f>
        <v>#REF!</v>
      </c>
      <c r="N1193" s="25">
        <f t="shared" si="113"/>
        <v>1480</v>
      </c>
      <c r="O1193" s="25">
        <f t="shared" si="114"/>
        <v>61766.32</v>
      </c>
    </row>
    <row r="1194" spans="1:15" s="17" customFormat="1" ht="13.5" customHeight="1" thickBot="1" x14ac:dyDescent="0.3"/>
    <row r="1195" spans="1:15" s="17" customFormat="1" ht="26.25" customHeight="1" x14ac:dyDescent="0.25">
      <c r="A1195" s="94" t="s">
        <v>139</v>
      </c>
      <c r="B1195" s="88" t="s">
        <v>32</v>
      </c>
      <c r="C1195" s="99" t="s">
        <v>141</v>
      </c>
      <c r="D1195" s="88" t="s">
        <v>142</v>
      </c>
      <c r="E1195" s="88" t="s">
        <v>293</v>
      </c>
      <c r="F1195" s="88"/>
      <c r="G1195" s="89" t="s">
        <v>146</v>
      </c>
    </row>
    <row r="1196" spans="1:15" s="17" customFormat="1" ht="12.75" customHeight="1" x14ac:dyDescent="0.25">
      <c r="A1196" s="95"/>
      <c r="B1196" s="97"/>
      <c r="C1196" s="100"/>
      <c r="D1196" s="97"/>
      <c r="E1196" s="92" t="s">
        <v>147</v>
      </c>
      <c r="F1196" s="92" t="s">
        <v>148</v>
      </c>
      <c r="G1196" s="90"/>
    </row>
    <row r="1197" spans="1:15" s="17" customFormat="1" ht="13.5" customHeight="1" thickBot="1" x14ac:dyDescent="0.3">
      <c r="A1197" s="96"/>
      <c r="B1197" s="98"/>
      <c r="C1197" s="101"/>
      <c r="D1197" s="98"/>
      <c r="E1197" s="93"/>
      <c r="F1197" s="93"/>
      <c r="G1197" s="91"/>
    </row>
    <row r="1198" spans="1:15" s="26" customFormat="1" ht="26.4" x14ac:dyDescent="0.25">
      <c r="A1198" s="70">
        <v>918</v>
      </c>
      <c r="B1198" s="72" t="s">
        <v>1534</v>
      </c>
      <c r="C1198" s="73" t="s">
        <v>305</v>
      </c>
      <c r="D1198" s="74" t="s">
        <v>1535</v>
      </c>
      <c r="E1198" s="75">
        <v>2640</v>
      </c>
      <c r="F1198" s="74">
        <v>111179.38</v>
      </c>
      <c r="G1198" s="76"/>
      <c r="H1198" s="25" t="e">
        <f>#REF!</f>
        <v>#REF!</v>
      </c>
      <c r="I1198" s="25" t="e">
        <f>#REF!</f>
        <v>#REF!</v>
      </c>
      <c r="J1198" s="25" t="e">
        <f>#REF!</f>
        <v>#REF!</v>
      </c>
      <c r="K1198" s="25" t="e">
        <f>#REF!</f>
        <v>#REF!</v>
      </c>
      <c r="L1198" s="25" t="e">
        <f>#REF!</f>
        <v>#REF!</v>
      </c>
      <c r="M1198" s="25" t="e">
        <f>#REF!</f>
        <v>#REF!</v>
      </c>
      <c r="N1198" s="25">
        <f t="shared" ref="N1198:N1216" si="115">E1198</f>
        <v>2640</v>
      </c>
      <c r="O1198" s="25">
        <f t="shared" ref="O1198:O1216" si="116">F1198</f>
        <v>111179.38</v>
      </c>
    </row>
    <row r="1199" spans="1:15" s="26" customFormat="1" ht="13.2" x14ac:dyDescent="0.25">
      <c r="A1199" s="70">
        <v>919</v>
      </c>
      <c r="B1199" s="72" t="s">
        <v>1536</v>
      </c>
      <c r="C1199" s="73" t="s">
        <v>305</v>
      </c>
      <c r="D1199" s="74">
        <v>20</v>
      </c>
      <c r="E1199" s="75">
        <v>440</v>
      </c>
      <c r="F1199" s="74">
        <v>8800</v>
      </c>
      <c r="G1199" s="76"/>
      <c r="H1199" s="25" t="e">
        <f>#REF!</f>
        <v>#REF!</v>
      </c>
      <c r="I1199" s="25" t="e">
        <f>#REF!</f>
        <v>#REF!</v>
      </c>
      <c r="J1199" s="25" t="e">
        <f>#REF!</f>
        <v>#REF!</v>
      </c>
      <c r="K1199" s="25" t="e">
        <f>#REF!</f>
        <v>#REF!</v>
      </c>
      <c r="L1199" s="25" t="e">
        <f>#REF!</f>
        <v>#REF!</v>
      </c>
      <c r="M1199" s="25" t="e">
        <f>#REF!</f>
        <v>#REF!</v>
      </c>
      <c r="N1199" s="25">
        <f t="shared" si="115"/>
        <v>440</v>
      </c>
      <c r="O1199" s="25">
        <f t="shared" si="116"/>
        <v>8800</v>
      </c>
    </row>
    <row r="1200" spans="1:15" s="26" customFormat="1" ht="13.2" x14ac:dyDescent="0.25">
      <c r="A1200" s="70">
        <v>920</v>
      </c>
      <c r="B1200" s="72" t="s">
        <v>1537</v>
      </c>
      <c r="C1200" s="73" t="s">
        <v>305</v>
      </c>
      <c r="D1200" s="74">
        <v>1</v>
      </c>
      <c r="E1200" s="75">
        <v>2330</v>
      </c>
      <c r="F1200" s="74">
        <v>2330</v>
      </c>
      <c r="G1200" s="76"/>
      <c r="H1200" s="25" t="e">
        <f>#REF!</f>
        <v>#REF!</v>
      </c>
      <c r="I1200" s="25" t="e">
        <f>#REF!</f>
        <v>#REF!</v>
      </c>
      <c r="J1200" s="25" t="e">
        <f>#REF!</f>
        <v>#REF!</v>
      </c>
      <c r="K1200" s="25" t="e">
        <f>#REF!</f>
        <v>#REF!</v>
      </c>
      <c r="L1200" s="25" t="e">
        <f>#REF!</f>
        <v>#REF!</v>
      </c>
      <c r="M1200" s="25" t="e">
        <f>#REF!</f>
        <v>#REF!</v>
      </c>
      <c r="N1200" s="25">
        <f t="shared" si="115"/>
        <v>2330</v>
      </c>
      <c r="O1200" s="25">
        <f t="shared" si="116"/>
        <v>2330</v>
      </c>
    </row>
    <row r="1201" spans="1:15" s="26" customFormat="1" ht="13.2" x14ac:dyDescent="0.25">
      <c r="A1201" s="70">
        <v>921</v>
      </c>
      <c r="B1201" s="72" t="s">
        <v>1538</v>
      </c>
      <c r="C1201" s="73" t="s">
        <v>346</v>
      </c>
      <c r="D1201" s="74">
        <v>50</v>
      </c>
      <c r="E1201" s="75">
        <v>12</v>
      </c>
      <c r="F1201" s="74">
        <v>600</v>
      </c>
      <c r="G1201" s="76"/>
      <c r="H1201" s="25" t="e">
        <f>#REF!</f>
        <v>#REF!</v>
      </c>
      <c r="I1201" s="25" t="e">
        <f>#REF!</f>
        <v>#REF!</v>
      </c>
      <c r="J1201" s="25" t="e">
        <f>#REF!</f>
        <v>#REF!</v>
      </c>
      <c r="K1201" s="25" t="e">
        <f>#REF!</f>
        <v>#REF!</v>
      </c>
      <c r="L1201" s="25" t="e">
        <f>#REF!</f>
        <v>#REF!</v>
      </c>
      <c r="M1201" s="25" t="e">
        <f>#REF!</f>
        <v>#REF!</v>
      </c>
      <c r="N1201" s="25">
        <f t="shared" si="115"/>
        <v>12</v>
      </c>
      <c r="O1201" s="25">
        <f t="shared" si="116"/>
        <v>600</v>
      </c>
    </row>
    <row r="1202" spans="1:15" s="26" customFormat="1" ht="13.2" x14ac:dyDescent="0.25">
      <c r="A1202" s="70">
        <v>922</v>
      </c>
      <c r="B1202" s="72" t="s">
        <v>1539</v>
      </c>
      <c r="C1202" s="73" t="s">
        <v>305</v>
      </c>
      <c r="D1202" s="74">
        <v>50</v>
      </c>
      <c r="E1202" s="75">
        <v>1740</v>
      </c>
      <c r="F1202" s="74">
        <v>87000</v>
      </c>
      <c r="G1202" s="76"/>
      <c r="H1202" s="25" t="e">
        <f>#REF!</f>
        <v>#REF!</v>
      </c>
      <c r="I1202" s="25" t="e">
        <f>#REF!</f>
        <v>#REF!</v>
      </c>
      <c r="J1202" s="25" t="e">
        <f>#REF!</f>
        <v>#REF!</v>
      </c>
      <c r="K1202" s="25" t="e">
        <f>#REF!</f>
        <v>#REF!</v>
      </c>
      <c r="L1202" s="25" t="e">
        <f>#REF!</f>
        <v>#REF!</v>
      </c>
      <c r="M1202" s="25" t="e">
        <f>#REF!</f>
        <v>#REF!</v>
      </c>
      <c r="N1202" s="25">
        <f t="shared" si="115"/>
        <v>1740</v>
      </c>
      <c r="O1202" s="25">
        <f t="shared" si="116"/>
        <v>87000</v>
      </c>
    </row>
    <row r="1203" spans="1:15" s="26" customFormat="1" ht="13.2" x14ac:dyDescent="0.25">
      <c r="A1203" s="70">
        <v>923</v>
      </c>
      <c r="B1203" s="72" t="s">
        <v>1540</v>
      </c>
      <c r="C1203" s="73" t="s">
        <v>305</v>
      </c>
      <c r="D1203" s="74">
        <v>86</v>
      </c>
      <c r="E1203" s="75"/>
      <c r="F1203" s="74"/>
      <c r="G1203" s="76"/>
      <c r="H1203" s="25" t="e">
        <f>#REF!</f>
        <v>#REF!</v>
      </c>
      <c r="I1203" s="25" t="e">
        <f>#REF!</f>
        <v>#REF!</v>
      </c>
      <c r="J1203" s="25" t="e">
        <f>#REF!</f>
        <v>#REF!</v>
      </c>
      <c r="K1203" s="25" t="e">
        <f>#REF!</f>
        <v>#REF!</v>
      </c>
      <c r="L1203" s="25" t="e">
        <f>#REF!</f>
        <v>#REF!</v>
      </c>
      <c r="M1203" s="25" t="e">
        <f>#REF!</f>
        <v>#REF!</v>
      </c>
      <c r="N1203" s="25">
        <f t="shared" si="115"/>
        <v>0</v>
      </c>
      <c r="O1203" s="25">
        <f t="shared" si="116"/>
        <v>0</v>
      </c>
    </row>
    <row r="1204" spans="1:15" s="26" customFormat="1" ht="13.2" x14ac:dyDescent="0.25">
      <c r="A1204" s="70">
        <v>924</v>
      </c>
      <c r="B1204" s="72" t="s">
        <v>1541</v>
      </c>
      <c r="C1204" s="73" t="s">
        <v>305</v>
      </c>
      <c r="D1204" s="74">
        <v>25</v>
      </c>
      <c r="E1204" s="75">
        <v>1100</v>
      </c>
      <c r="F1204" s="74">
        <v>27500</v>
      </c>
      <c r="G1204" s="76"/>
      <c r="H1204" s="25" t="e">
        <f>#REF!</f>
        <v>#REF!</v>
      </c>
      <c r="I1204" s="25" t="e">
        <f>#REF!</f>
        <v>#REF!</v>
      </c>
      <c r="J1204" s="25" t="e">
        <f>#REF!</f>
        <v>#REF!</v>
      </c>
      <c r="K1204" s="25" t="e">
        <f>#REF!</f>
        <v>#REF!</v>
      </c>
      <c r="L1204" s="25" t="e">
        <f>#REF!</f>
        <v>#REF!</v>
      </c>
      <c r="M1204" s="25" t="e">
        <f>#REF!</f>
        <v>#REF!</v>
      </c>
      <c r="N1204" s="25">
        <f t="shared" si="115"/>
        <v>1100</v>
      </c>
      <c r="O1204" s="25">
        <f t="shared" si="116"/>
        <v>27500</v>
      </c>
    </row>
    <row r="1205" spans="1:15" s="26" customFormat="1" ht="26.4" x14ac:dyDescent="0.25">
      <c r="A1205" s="70">
        <v>925</v>
      </c>
      <c r="B1205" s="72" t="s">
        <v>1542</v>
      </c>
      <c r="C1205" s="73" t="s">
        <v>305</v>
      </c>
      <c r="D1205" s="74">
        <v>1</v>
      </c>
      <c r="E1205" s="75"/>
      <c r="F1205" s="74"/>
      <c r="G1205" s="76"/>
      <c r="H1205" s="25" t="e">
        <f>#REF!</f>
        <v>#REF!</v>
      </c>
      <c r="I1205" s="25" t="e">
        <f>#REF!</f>
        <v>#REF!</v>
      </c>
      <c r="J1205" s="25" t="e">
        <f>#REF!</f>
        <v>#REF!</v>
      </c>
      <c r="K1205" s="25" t="e">
        <f>#REF!</f>
        <v>#REF!</v>
      </c>
      <c r="L1205" s="25" t="e">
        <f>#REF!</f>
        <v>#REF!</v>
      </c>
      <c r="M1205" s="25" t="e">
        <f>#REF!</f>
        <v>#REF!</v>
      </c>
      <c r="N1205" s="25">
        <f t="shared" si="115"/>
        <v>0</v>
      </c>
      <c r="O1205" s="25">
        <f t="shared" si="116"/>
        <v>0</v>
      </c>
    </row>
    <row r="1206" spans="1:15" s="26" customFormat="1" ht="26.4" x14ac:dyDescent="0.25">
      <c r="A1206" s="70">
        <v>926</v>
      </c>
      <c r="B1206" s="72" t="s">
        <v>1543</v>
      </c>
      <c r="C1206" s="73" t="s">
        <v>305</v>
      </c>
      <c r="D1206" s="74">
        <v>1</v>
      </c>
      <c r="E1206" s="75"/>
      <c r="F1206" s="74"/>
      <c r="G1206" s="76"/>
      <c r="H1206" s="25" t="e">
        <f>#REF!</f>
        <v>#REF!</v>
      </c>
      <c r="I1206" s="25" t="e">
        <f>#REF!</f>
        <v>#REF!</v>
      </c>
      <c r="J1206" s="25" t="e">
        <f>#REF!</f>
        <v>#REF!</v>
      </c>
      <c r="K1206" s="25" t="e">
        <f>#REF!</f>
        <v>#REF!</v>
      </c>
      <c r="L1206" s="25" t="e">
        <f>#REF!</f>
        <v>#REF!</v>
      </c>
      <c r="M1206" s="25" t="e">
        <f>#REF!</f>
        <v>#REF!</v>
      </c>
      <c r="N1206" s="25">
        <f t="shared" si="115"/>
        <v>0</v>
      </c>
      <c r="O1206" s="25">
        <f t="shared" si="116"/>
        <v>0</v>
      </c>
    </row>
    <row r="1207" spans="1:15" s="26" customFormat="1" ht="26.4" x14ac:dyDescent="0.25">
      <c r="A1207" s="70">
        <v>927</v>
      </c>
      <c r="B1207" s="72" t="s">
        <v>1544</v>
      </c>
      <c r="C1207" s="73" t="s">
        <v>305</v>
      </c>
      <c r="D1207" s="74">
        <v>1</v>
      </c>
      <c r="E1207" s="75"/>
      <c r="F1207" s="74"/>
      <c r="G1207" s="76"/>
      <c r="H1207" s="25" t="e">
        <f>#REF!</f>
        <v>#REF!</v>
      </c>
      <c r="I1207" s="25" t="e">
        <f>#REF!</f>
        <v>#REF!</v>
      </c>
      <c r="J1207" s="25" t="e">
        <f>#REF!</f>
        <v>#REF!</v>
      </c>
      <c r="K1207" s="25" t="e">
        <f>#REF!</f>
        <v>#REF!</v>
      </c>
      <c r="L1207" s="25" t="e">
        <f>#REF!</f>
        <v>#REF!</v>
      </c>
      <c r="M1207" s="25" t="e">
        <f>#REF!</f>
        <v>#REF!</v>
      </c>
      <c r="N1207" s="25">
        <f t="shared" si="115"/>
        <v>0</v>
      </c>
      <c r="O1207" s="25">
        <f t="shared" si="116"/>
        <v>0</v>
      </c>
    </row>
    <row r="1208" spans="1:15" s="26" customFormat="1" ht="13.2" x14ac:dyDescent="0.25">
      <c r="A1208" s="70">
        <v>928</v>
      </c>
      <c r="B1208" s="72" t="s">
        <v>1545</v>
      </c>
      <c r="C1208" s="73" t="s">
        <v>305</v>
      </c>
      <c r="D1208" s="74">
        <v>25</v>
      </c>
      <c r="E1208" s="75">
        <v>50</v>
      </c>
      <c r="F1208" s="74">
        <v>1250</v>
      </c>
      <c r="G1208" s="76"/>
      <c r="H1208" s="25" t="e">
        <f>#REF!</f>
        <v>#REF!</v>
      </c>
      <c r="I1208" s="25" t="e">
        <f>#REF!</f>
        <v>#REF!</v>
      </c>
      <c r="J1208" s="25" t="e">
        <f>#REF!</f>
        <v>#REF!</v>
      </c>
      <c r="K1208" s="25" t="e">
        <f>#REF!</f>
        <v>#REF!</v>
      </c>
      <c r="L1208" s="25" t="e">
        <f>#REF!</f>
        <v>#REF!</v>
      </c>
      <c r="M1208" s="25" t="e">
        <f>#REF!</f>
        <v>#REF!</v>
      </c>
      <c r="N1208" s="25">
        <f t="shared" si="115"/>
        <v>50</v>
      </c>
      <c r="O1208" s="25">
        <f t="shared" si="116"/>
        <v>1250</v>
      </c>
    </row>
    <row r="1209" spans="1:15" s="26" customFormat="1" ht="39.6" x14ac:dyDescent="0.25">
      <c r="A1209" s="70">
        <v>929</v>
      </c>
      <c r="B1209" s="72" t="s">
        <v>1546</v>
      </c>
      <c r="C1209" s="73" t="s">
        <v>346</v>
      </c>
      <c r="D1209" s="74">
        <v>420</v>
      </c>
      <c r="E1209" s="75">
        <v>189</v>
      </c>
      <c r="F1209" s="74">
        <v>79380</v>
      </c>
      <c r="G1209" s="76"/>
      <c r="H1209" s="25" t="e">
        <f>#REF!</f>
        <v>#REF!</v>
      </c>
      <c r="I1209" s="25" t="e">
        <f>#REF!</f>
        <v>#REF!</v>
      </c>
      <c r="J1209" s="25" t="e">
        <f>#REF!</f>
        <v>#REF!</v>
      </c>
      <c r="K1209" s="25" t="e">
        <f>#REF!</f>
        <v>#REF!</v>
      </c>
      <c r="L1209" s="25" t="e">
        <f>#REF!</f>
        <v>#REF!</v>
      </c>
      <c r="M1209" s="25" t="e">
        <f>#REF!</f>
        <v>#REF!</v>
      </c>
      <c r="N1209" s="25">
        <f t="shared" si="115"/>
        <v>189</v>
      </c>
      <c r="O1209" s="25">
        <f t="shared" si="116"/>
        <v>79380</v>
      </c>
    </row>
    <row r="1210" spans="1:15" s="26" customFormat="1" ht="13.2" x14ac:dyDescent="0.25">
      <c r="A1210" s="70">
        <v>930</v>
      </c>
      <c r="B1210" s="72" t="s">
        <v>1547</v>
      </c>
      <c r="C1210" s="73" t="s">
        <v>382</v>
      </c>
      <c r="D1210" s="74">
        <v>1</v>
      </c>
      <c r="E1210" s="75">
        <v>1</v>
      </c>
      <c r="F1210" s="74">
        <v>1</v>
      </c>
      <c r="G1210" s="76"/>
      <c r="H1210" s="25" t="e">
        <f>#REF!</f>
        <v>#REF!</v>
      </c>
      <c r="I1210" s="25" t="e">
        <f>#REF!</f>
        <v>#REF!</v>
      </c>
      <c r="J1210" s="25" t="e">
        <f>#REF!</f>
        <v>#REF!</v>
      </c>
      <c r="K1210" s="25" t="e">
        <f>#REF!</f>
        <v>#REF!</v>
      </c>
      <c r="L1210" s="25" t="e">
        <f>#REF!</f>
        <v>#REF!</v>
      </c>
      <c r="M1210" s="25" t="e">
        <f>#REF!</f>
        <v>#REF!</v>
      </c>
      <c r="N1210" s="25">
        <f t="shared" si="115"/>
        <v>1</v>
      </c>
      <c r="O1210" s="25">
        <f t="shared" si="116"/>
        <v>1</v>
      </c>
    </row>
    <row r="1211" spans="1:15" s="26" customFormat="1" ht="13.2" x14ac:dyDescent="0.25">
      <c r="A1211" s="70">
        <v>931</v>
      </c>
      <c r="B1211" s="72" t="s">
        <v>1548</v>
      </c>
      <c r="C1211" s="73" t="s">
        <v>382</v>
      </c>
      <c r="D1211" s="74">
        <v>1</v>
      </c>
      <c r="E1211" s="75">
        <v>570</v>
      </c>
      <c r="F1211" s="74">
        <v>570</v>
      </c>
      <c r="G1211" s="76"/>
      <c r="H1211" s="25" t="e">
        <f>#REF!</f>
        <v>#REF!</v>
      </c>
      <c r="I1211" s="25" t="e">
        <f>#REF!</f>
        <v>#REF!</v>
      </c>
      <c r="J1211" s="25" t="e">
        <f>#REF!</f>
        <v>#REF!</v>
      </c>
      <c r="K1211" s="25" t="e">
        <f>#REF!</f>
        <v>#REF!</v>
      </c>
      <c r="L1211" s="25" t="e">
        <f>#REF!</f>
        <v>#REF!</v>
      </c>
      <c r="M1211" s="25" t="e">
        <f>#REF!</f>
        <v>#REF!</v>
      </c>
      <c r="N1211" s="25">
        <f t="shared" si="115"/>
        <v>570</v>
      </c>
      <c r="O1211" s="25">
        <f t="shared" si="116"/>
        <v>570</v>
      </c>
    </row>
    <row r="1212" spans="1:15" s="26" customFormat="1" ht="26.4" x14ac:dyDescent="0.25">
      <c r="A1212" s="70">
        <v>932</v>
      </c>
      <c r="B1212" s="72" t="s">
        <v>1549</v>
      </c>
      <c r="C1212" s="73" t="s">
        <v>392</v>
      </c>
      <c r="D1212" s="74" t="s">
        <v>1550</v>
      </c>
      <c r="E1212" s="75"/>
      <c r="F1212" s="74"/>
      <c r="G1212" s="76"/>
      <c r="H1212" s="25" t="e">
        <f>#REF!</f>
        <v>#REF!</v>
      </c>
      <c r="I1212" s="25" t="e">
        <f>#REF!</f>
        <v>#REF!</v>
      </c>
      <c r="J1212" s="25" t="e">
        <f>#REF!</f>
        <v>#REF!</v>
      </c>
      <c r="K1212" s="25" t="e">
        <f>#REF!</f>
        <v>#REF!</v>
      </c>
      <c r="L1212" s="25" t="e">
        <f>#REF!</f>
        <v>#REF!</v>
      </c>
      <c r="M1212" s="25" t="e">
        <f>#REF!</f>
        <v>#REF!</v>
      </c>
      <c r="N1212" s="25">
        <f t="shared" si="115"/>
        <v>0</v>
      </c>
      <c r="O1212" s="25">
        <f t="shared" si="116"/>
        <v>0</v>
      </c>
    </row>
    <row r="1213" spans="1:15" s="26" customFormat="1" ht="13.2" x14ac:dyDescent="0.25">
      <c r="A1213" s="70">
        <v>933</v>
      </c>
      <c r="B1213" s="72" t="s">
        <v>1551</v>
      </c>
      <c r="C1213" s="73" t="s">
        <v>382</v>
      </c>
      <c r="D1213" s="74" t="s">
        <v>1552</v>
      </c>
      <c r="E1213" s="75">
        <v>176</v>
      </c>
      <c r="F1213" s="74">
        <v>6459.2000000000007</v>
      </c>
      <c r="G1213" s="76"/>
      <c r="H1213" s="25" t="e">
        <f>#REF!</f>
        <v>#REF!</v>
      </c>
      <c r="I1213" s="25" t="e">
        <f>#REF!</f>
        <v>#REF!</v>
      </c>
      <c r="J1213" s="25" t="e">
        <f>#REF!</f>
        <v>#REF!</v>
      </c>
      <c r="K1213" s="25" t="e">
        <f>#REF!</f>
        <v>#REF!</v>
      </c>
      <c r="L1213" s="25" t="e">
        <f>#REF!</f>
        <v>#REF!</v>
      </c>
      <c r="M1213" s="25" t="e">
        <f>#REF!</f>
        <v>#REF!</v>
      </c>
      <c r="N1213" s="25">
        <f t="shared" si="115"/>
        <v>176</v>
      </c>
      <c r="O1213" s="25">
        <f t="shared" si="116"/>
        <v>6459.2000000000007</v>
      </c>
    </row>
    <row r="1214" spans="1:15" s="26" customFormat="1" ht="26.4" x14ac:dyDescent="0.25">
      <c r="A1214" s="70">
        <v>934</v>
      </c>
      <c r="B1214" s="72" t="s">
        <v>1553</v>
      </c>
      <c r="C1214" s="73" t="s">
        <v>357</v>
      </c>
      <c r="D1214" s="74" t="s">
        <v>1554</v>
      </c>
      <c r="E1214" s="75">
        <v>226</v>
      </c>
      <c r="F1214" s="74">
        <v>204710.80000000002</v>
      </c>
      <c r="G1214" s="76"/>
      <c r="H1214" s="25" t="e">
        <f>#REF!</f>
        <v>#REF!</v>
      </c>
      <c r="I1214" s="25" t="e">
        <f>#REF!</f>
        <v>#REF!</v>
      </c>
      <c r="J1214" s="25" t="e">
        <f>#REF!</f>
        <v>#REF!</v>
      </c>
      <c r="K1214" s="25" t="e">
        <f>#REF!</f>
        <v>#REF!</v>
      </c>
      <c r="L1214" s="25" t="e">
        <f>#REF!</f>
        <v>#REF!</v>
      </c>
      <c r="M1214" s="25" t="e">
        <f>#REF!</f>
        <v>#REF!</v>
      </c>
      <c r="N1214" s="25">
        <f t="shared" si="115"/>
        <v>226</v>
      </c>
      <c r="O1214" s="25">
        <f t="shared" si="116"/>
        <v>204710.80000000002</v>
      </c>
    </row>
    <row r="1215" spans="1:15" s="26" customFormat="1" ht="26.4" x14ac:dyDescent="0.25">
      <c r="A1215" s="70">
        <v>935</v>
      </c>
      <c r="B1215" s="72" t="s">
        <v>1555</v>
      </c>
      <c r="C1215" s="73" t="s">
        <v>408</v>
      </c>
      <c r="D1215" s="74">
        <v>1</v>
      </c>
      <c r="E1215" s="75">
        <v>200</v>
      </c>
      <c r="F1215" s="74">
        <v>200</v>
      </c>
      <c r="G1215" s="76"/>
      <c r="H1215" s="25" t="e">
        <f>#REF!</f>
        <v>#REF!</v>
      </c>
      <c r="I1215" s="25" t="e">
        <f>#REF!</f>
        <v>#REF!</v>
      </c>
      <c r="J1215" s="25" t="e">
        <f>#REF!</f>
        <v>#REF!</v>
      </c>
      <c r="K1215" s="25" t="e">
        <f>#REF!</f>
        <v>#REF!</v>
      </c>
      <c r="L1215" s="25" t="e">
        <f>#REF!</f>
        <v>#REF!</v>
      </c>
      <c r="M1215" s="25" t="e">
        <f>#REF!</f>
        <v>#REF!</v>
      </c>
      <c r="N1215" s="25">
        <f t="shared" si="115"/>
        <v>200</v>
      </c>
      <c r="O1215" s="25">
        <f t="shared" si="116"/>
        <v>200</v>
      </c>
    </row>
    <row r="1216" spans="1:15" s="26" customFormat="1" ht="13.2" x14ac:dyDescent="0.25">
      <c r="A1216" s="70">
        <v>936</v>
      </c>
      <c r="B1216" s="72" t="s">
        <v>1556</v>
      </c>
      <c r="C1216" s="73" t="s">
        <v>408</v>
      </c>
      <c r="D1216" s="74" t="s">
        <v>1557</v>
      </c>
      <c r="E1216" s="75">
        <v>4650</v>
      </c>
      <c r="F1216" s="74">
        <v>100320.28</v>
      </c>
      <c r="G1216" s="76"/>
      <c r="H1216" s="25" t="e">
        <f>#REF!</f>
        <v>#REF!</v>
      </c>
      <c r="I1216" s="25" t="e">
        <f>#REF!</f>
        <v>#REF!</v>
      </c>
      <c r="J1216" s="25" t="e">
        <f>#REF!</f>
        <v>#REF!</v>
      </c>
      <c r="K1216" s="25" t="e">
        <f>#REF!</f>
        <v>#REF!</v>
      </c>
      <c r="L1216" s="25" t="e">
        <f>#REF!</f>
        <v>#REF!</v>
      </c>
      <c r="M1216" s="25" t="e">
        <f>#REF!</f>
        <v>#REF!</v>
      </c>
      <c r="N1216" s="25">
        <f t="shared" si="115"/>
        <v>4650</v>
      </c>
      <c r="O1216" s="25">
        <f t="shared" si="116"/>
        <v>100320.28</v>
      </c>
    </row>
    <row r="1217" spans="1:15" s="17" customFormat="1" ht="13.5" customHeight="1" thickBot="1" x14ac:dyDescent="0.3"/>
    <row r="1218" spans="1:15" s="17" customFormat="1" ht="26.25" customHeight="1" x14ac:dyDescent="0.25">
      <c r="A1218" s="94" t="s">
        <v>139</v>
      </c>
      <c r="B1218" s="88" t="s">
        <v>32</v>
      </c>
      <c r="C1218" s="99" t="s">
        <v>141</v>
      </c>
      <c r="D1218" s="88" t="s">
        <v>142</v>
      </c>
      <c r="E1218" s="88" t="s">
        <v>293</v>
      </c>
      <c r="F1218" s="88"/>
      <c r="G1218" s="89" t="s">
        <v>146</v>
      </c>
    </row>
    <row r="1219" spans="1:15" s="17" customFormat="1" ht="12.75" customHeight="1" x14ac:dyDescent="0.25">
      <c r="A1219" s="95"/>
      <c r="B1219" s="97"/>
      <c r="C1219" s="100"/>
      <c r="D1219" s="97"/>
      <c r="E1219" s="92" t="s">
        <v>147</v>
      </c>
      <c r="F1219" s="92" t="s">
        <v>148</v>
      </c>
      <c r="G1219" s="90"/>
    </row>
    <row r="1220" spans="1:15" s="17" customFormat="1" ht="13.5" customHeight="1" thickBot="1" x14ac:dyDescent="0.3">
      <c r="A1220" s="96"/>
      <c r="B1220" s="98"/>
      <c r="C1220" s="101"/>
      <c r="D1220" s="98"/>
      <c r="E1220" s="93"/>
      <c r="F1220" s="93"/>
      <c r="G1220" s="91"/>
    </row>
    <row r="1221" spans="1:15" s="26" customFormat="1" ht="13.2" x14ac:dyDescent="0.25">
      <c r="A1221" s="70">
        <v>937</v>
      </c>
      <c r="B1221" s="72" t="s">
        <v>1558</v>
      </c>
      <c r="C1221" s="73" t="s">
        <v>408</v>
      </c>
      <c r="D1221" s="74">
        <v>1</v>
      </c>
      <c r="E1221" s="75">
        <v>200</v>
      </c>
      <c r="F1221" s="74">
        <v>200</v>
      </c>
      <c r="G1221" s="76"/>
      <c r="H1221" s="25" t="e">
        <f>#REF!</f>
        <v>#REF!</v>
      </c>
      <c r="I1221" s="25" t="e">
        <f>#REF!</f>
        <v>#REF!</v>
      </c>
      <c r="J1221" s="25" t="e">
        <f>#REF!</f>
        <v>#REF!</v>
      </c>
      <c r="K1221" s="25" t="e">
        <f>#REF!</f>
        <v>#REF!</v>
      </c>
      <c r="L1221" s="25" t="e">
        <f>#REF!</f>
        <v>#REF!</v>
      </c>
      <c r="M1221" s="25" t="e">
        <f>#REF!</f>
        <v>#REF!</v>
      </c>
      <c r="N1221" s="25">
        <f t="shared" ref="N1221:N1246" si="117">E1221</f>
        <v>200</v>
      </c>
      <c r="O1221" s="25">
        <f t="shared" ref="O1221:O1246" si="118">F1221</f>
        <v>200</v>
      </c>
    </row>
    <row r="1222" spans="1:15" s="26" customFormat="1" ht="13.2" x14ac:dyDescent="0.25">
      <c r="A1222" s="70">
        <v>938</v>
      </c>
      <c r="B1222" s="72" t="s">
        <v>1559</v>
      </c>
      <c r="C1222" s="73" t="s">
        <v>408</v>
      </c>
      <c r="D1222" s="74">
        <v>1</v>
      </c>
      <c r="E1222" s="75">
        <v>1400</v>
      </c>
      <c r="F1222" s="74">
        <v>1400</v>
      </c>
      <c r="G1222" s="76"/>
      <c r="H1222" s="25" t="e">
        <f>#REF!</f>
        <v>#REF!</v>
      </c>
      <c r="I1222" s="25" t="e">
        <f>#REF!</f>
        <v>#REF!</v>
      </c>
      <c r="J1222" s="25" t="e">
        <f>#REF!</f>
        <v>#REF!</v>
      </c>
      <c r="K1222" s="25" t="e">
        <f>#REF!</f>
        <v>#REF!</v>
      </c>
      <c r="L1222" s="25" t="e">
        <f>#REF!</f>
        <v>#REF!</v>
      </c>
      <c r="M1222" s="25" t="e">
        <f>#REF!</f>
        <v>#REF!</v>
      </c>
      <c r="N1222" s="25">
        <f t="shared" si="117"/>
        <v>1400</v>
      </c>
      <c r="O1222" s="25">
        <f t="shared" si="118"/>
        <v>1400</v>
      </c>
    </row>
    <row r="1223" spans="1:15" s="26" customFormat="1" ht="13.2" x14ac:dyDescent="0.25">
      <c r="A1223" s="70">
        <v>939</v>
      </c>
      <c r="B1223" s="72" t="s">
        <v>1560</v>
      </c>
      <c r="C1223" s="73" t="s">
        <v>656</v>
      </c>
      <c r="D1223" s="74" t="s">
        <v>1561</v>
      </c>
      <c r="E1223" s="75">
        <v>11</v>
      </c>
      <c r="F1223" s="74">
        <v>1958.5500000000002</v>
      </c>
      <c r="G1223" s="76"/>
      <c r="H1223" s="25" t="e">
        <f>#REF!</f>
        <v>#REF!</v>
      </c>
      <c r="I1223" s="25" t="e">
        <f>#REF!</f>
        <v>#REF!</v>
      </c>
      <c r="J1223" s="25" t="e">
        <f>#REF!</f>
        <v>#REF!</v>
      </c>
      <c r="K1223" s="25" t="e">
        <f>#REF!</f>
        <v>#REF!</v>
      </c>
      <c r="L1223" s="25" t="e">
        <f>#REF!</f>
        <v>#REF!</v>
      </c>
      <c r="M1223" s="25" t="e">
        <f>#REF!</f>
        <v>#REF!</v>
      </c>
      <c r="N1223" s="25">
        <f t="shared" si="117"/>
        <v>11</v>
      </c>
      <c r="O1223" s="25">
        <f t="shared" si="118"/>
        <v>1958.5500000000002</v>
      </c>
    </row>
    <row r="1224" spans="1:15" s="26" customFormat="1" ht="13.2" x14ac:dyDescent="0.25">
      <c r="A1224" s="70">
        <v>940</v>
      </c>
      <c r="B1224" s="72" t="s">
        <v>1562</v>
      </c>
      <c r="C1224" s="73" t="s">
        <v>656</v>
      </c>
      <c r="D1224" s="74">
        <v>1</v>
      </c>
      <c r="E1224" s="75">
        <v>100</v>
      </c>
      <c r="F1224" s="74">
        <v>100</v>
      </c>
      <c r="G1224" s="76"/>
      <c r="H1224" s="25" t="e">
        <f>#REF!</f>
        <v>#REF!</v>
      </c>
      <c r="I1224" s="25" t="e">
        <f>#REF!</f>
        <v>#REF!</v>
      </c>
      <c r="J1224" s="25" t="e">
        <f>#REF!</f>
        <v>#REF!</v>
      </c>
      <c r="K1224" s="25" t="e">
        <f>#REF!</f>
        <v>#REF!</v>
      </c>
      <c r="L1224" s="25" t="e">
        <f>#REF!</f>
        <v>#REF!</v>
      </c>
      <c r="M1224" s="25" t="e">
        <f>#REF!</f>
        <v>#REF!</v>
      </c>
      <c r="N1224" s="25">
        <f t="shared" si="117"/>
        <v>100</v>
      </c>
      <c r="O1224" s="25">
        <f t="shared" si="118"/>
        <v>100</v>
      </c>
    </row>
    <row r="1225" spans="1:15" s="26" customFormat="1" ht="26.4" x14ac:dyDescent="0.25">
      <c r="A1225" s="70">
        <v>941</v>
      </c>
      <c r="B1225" s="72" t="s">
        <v>1563</v>
      </c>
      <c r="C1225" s="73" t="s">
        <v>297</v>
      </c>
      <c r="D1225" s="74">
        <v>1</v>
      </c>
      <c r="E1225" s="75">
        <v>8</v>
      </c>
      <c r="F1225" s="74">
        <v>8</v>
      </c>
      <c r="G1225" s="76"/>
      <c r="H1225" s="25" t="e">
        <f>#REF!</f>
        <v>#REF!</v>
      </c>
      <c r="I1225" s="25" t="e">
        <f>#REF!</f>
        <v>#REF!</v>
      </c>
      <c r="J1225" s="25" t="e">
        <f>#REF!</f>
        <v>#REF!</v>
      </c>
      <c r="K1225" s="25" t="e">
        <f>#REF!</f>
        <v>#REF!</v>
      </c>
      <c r="L1225" s="25" t="e">
        <f>#REF!</f>
        <v>#REF!</v>
      </c>
      <c r="M1225" s="25" t="e">
        <f>#REF!</f>
        <v>#REF!</v>
      </c>
      <c r="N1225" s="25">
        <f t="shared" si="117"/>
        <v>8</v>
      </c>
      <c r="O1225" s="25">
        <f t="shared" si="118"/>
        <v>8</v>
      </c>
    </row>
    <row r="1226" spans="1:15" s="26" customFormat="1" ht="26.4" x14ac:dyDescent="0.25">
      <c r="A1226" s="70">
        <v>942</v>
      </c>
      <c r="B1226" s="72" t="s">
        <v>1564</v>
      </c>
      <c r="C1226" s="73" t="s">
        <v>297</v>
      </c>
      <c r="D1226" s="74" t="s">
        <v>1565</v>
      </c>
      <c r="E1226" s="75"/>
      <c r="F1226" s="74"/>
      <c r="G1226" s="76"/>
      <c r="H1226" s="25" t="e">
        <f>#REF!</f>
        <v>#REF!</v>
      </c>
      <c r="I1226" s="25" t="e">
        <f>#REF!</f>
        <v>#REF!</v>
      </c>
      <c r="J1226" s="25" t="e">
        <f>#REF!</f>
        <v>#REF!</v>
      </c>
      <c r="K1226" s="25" t="e">
        <f>#REF!</f>
        <v>#REF!</v>
      </c>
      <c r="L1226" s="25" t="e">
        <f>#REF!</f>
        <v>#REF!</v>
      </c>
      <c r="M1226" s="25" t="e">
        <f>#REF!</f>
        <v>#REF!</v>
      </c>
      <c r="N1226" s="25">
        <f t="shared" si="117"/>
        <v>0</v>
      </c>
      <c r="O1226" s="25">
        <f t="shared" si="118"/>
        <v>0</v>
      </c>
    </row>
    <row r="1227" spans="1:15" s="26" customFormat="1" ht="26.4" x14ac:dyDescent="0.25">
      <c r="A1227" s="70">
        <v>943</v>
      </c>
      <c r="B1227" s="72" t="s">
        <v>1566</v>
      </c>
      <c r="C1227" s="73" t="s">
        <v>326</v>
      </c>
      <c r="D1227" s="74">
        <v>1</v>
      </c>
      <c r="E1227" s="75">
        <v>50</v>
      </c>
      <c r="F1227" s="74">
        <v>50</v>
      </c>
      <c r="G1227" s="76"/>
      <c r="H1227" s="25" t="e">
        <f>#REF!</f>
        <v>#REF!</v>
      </c>
      <c r="I1227" s="25" t="e">
        <f>#REF!</f>
        <v>#REF!</v>
      </c>
      <c r="J1227" s="25" t="e">
        <f>#REF!</f>
        <v>#REF!</v>
      </c>
      <c r="K1227" s="25" t="e">
        <f>#REF!</f>
        <v>#REF!</v>
      </c>
      <c r="L1227" s="25" t="e">
        <f>#REF!</f>
        <v>#REF!</v>
      </c>
      <c r="M1227" s="25" t="e">
        <f>#REF!</f>
        <v>#REF!</v>
      </c>
      <c r="N1227" s="25">
        <f t="shared" si="117"/>
        <v>50</v>
      </c>
      <c r="O1227" s="25">
        <f t="shared" si="118"/>
        <v>50</v>
      </c>
    </row>
    <row r="1228" spans="1:15" s="26" customFormat="1" ht="13.2" x14ac:dyDescent="0.25">
      <c r="A1228" s="70">
        <v>944</v>
      </c>
      <c r="B1228" s="72" t="s">
        <v>1567</v>
      </c>
      <c r="C1228" s="73" t="s">
        <v>302</v>
      </c>
      <c r="D1228" s="74">
        <v>1</v>
      </c>
      <c r="E1228" s="75">
        <v>300</v>
      </c>
      <c r="F1228" s="74">
        <v>300</v>
      </c>
      <c r="G1228" s="76"/>
      <c r="H1228" s="25" t="e">
        <f>#REF!</f>
        <v>#REF!</v>
      </c>
      <c r="I1228" s="25" t="e">
        <f>#REF!</f>
        <v>#REF!</v>
      </c>
      <c r="J1228" s="25" t="e">
        <f>#REF!</f>
        <v>#REF!</v>
      </c>
      <c r="K1228" s="25" t="e">
        <f>#REF!</f>
        <v>#REF!</v>
      </c>
      <c r="L1228" s="25" t="e">
        <f>#REF!</f>
        <v>#REF!</v>
      </c>
      <c r="M1228" s="25" t="e">
        <f>#REF!</f>
        <v>#REF!</v>
      </c>
      <c r="N1228" s="25">
        <f t="shared" si="117"/>
        <v>300</v>
      </c>
      <c r="O1228" s="25">
        <f t="shared" si="118"/>
        <v>300</v>
      </c>
    </row>
    <row r="1229" spans="1:15" s="26" customFormat="1" ht="13.2" x14ac:dyDescent="0.25">
      <c r="A1229" s="70">
        <v>945</v>
      </c>
      <c r="B1229" s="72" t="s">
        <v>1568</v>
      </c>
      <c r="C1229" s="73" t="s">
        <v>315</v>
      </c>
      <c r="D1229" s="74">
        <v>1</v>
      </c>
      <c r="E1229" s="75">
        <v>500</v>
      </c>
      <c r="F1229" s="74">
        <v>500</v>
      </c>
      <c r="G1229" s="76"/>
      <c r="H1229" s="25" t="e">
        <f>#REF!</f>
        <v>#REF!</v>
      </c>
      <c r="I1229" s="25" t="e">
        <f>#REF!</f>
        <v>#REF!</v>
      </c>
      <c r="J1229" s="25" t="e">
        <f>#REF!</f>
        <v>#REF!</v>
      </c>
      <c r="K1229" s="25" t="e">
        <f>#REF!</f>
        <v>#REF!</v>
      </c>
      <c r="L1229" s="25" t="e">
        <f>#REF!</f>
        <v>#REF!</v>
      </c>
      <c r="M1229" s="25" t="e">
        <f>#REF!</f>
        <v>#REF!</v>
      </c>
      <c r="N1229" s="25">
        <f t="shared" si="117"/>
        <v>500</v>
      </c>
      <c r="O1229" s="25">
        <f t="shared" si="118"/>
        <v>500</v>
      </c>
    </row>
    <row r="1230" spans="1:15" s="26" customFormat="1" ht="13.2" x14ac:dyDescent="0.25">
      <c r="A1230" s="70">
        <v>946</v>
      </c>
      <c r="B1230" s="72" t="s">
        <v>1569</v>
      </c>
      <c r="C1230" s="73" t="s">
        <v>307</v>
      </c>
      <c r="D1230" s="74">
        <v>1</v>
      </c>
      <c r="E1230" s="75">
        <v>1</v>
      </c>
      <c r="F1230" s="74">
        <v>1</v>
      </c>
      <c r="G1230" s="76"/>
      <c r="H1230" s="25" t="e">
        <f>#REF!</f>
        <v>#REF!</v>
      </c>
      <c r="I1230" s="25" t="e">
        <f>#REF!</f>
        <v>#REF!</v>
      </c>
      <c r="J1230" s="25" t="e">
        <f>#REF!</f>
        <v>#REF!</v>
      </c>
      <c r="K1230" s="25" t="e">
        <f>#REF!</f>
        <v>#REF!</v>
      </c>
      <c r="L1230" s="25" t="e">
        <f>#REF!</f>
        <v>#REF!</v>
      </c>
      <c r="M1230" s="25" t="e">
        <f>#REF!</f>
        <v>#REF!</v>
      </c>
      <c r="N1230" s="25">
        <f t="shared" si="117"/>
        <v>1</v>
      </c>
      <c r="O1230" s="25">
        <f t="shared" si="118"/>
        <v>1</v>
      </c>
    </row>
    <row r="1231" spans="1:15" s="26" customFormat="1" ht="13.2" x14ac:dyDescent="0.25">
      <c r="A1231" s="70">
        <v>947</v>
      </c>
      <c r="B1231" s="72" t="s">
        <v>1570</v>
      </c>
      <c r="C1231" s="73" t="s">
        <v>307</v>
      </c>
      <c r="D1231" s="74">
        <v>1</v>
      </c>
      <c r="E1231" s="75"/>
      <c r="F1231" s="74"/>
      <c r="G1231" s="76"/>
      <c r="H1231" s="25" t="e">
        <f>#REF!</f>
        <v>#REF!</v>
      </c>
      <c r="I1231" s="25" t="e">
        <f>#REF!</f>
        <v>#REF!</v>
      </c>
      <c r="J1231" s="25" t="e">
        <f>#REF!</f>
        <v>#REF!</v>
      </c>
      <c r="K1231" s="25" t="e">
        <f>#REF!</f>
        <v>#REF!</v>
      </c>
      <c r="L1231" s="25" t="e">
        <f>#REF!</f>
        <v>#REF!</v>
      </c>
      <c r="M1231" s="25" t="e">
        <f>#REF!</f>
        <v>#REF!</v>
      </c>
      <c r="N1231" s="25">
        <f t="shared" si="117"/>
        <v>0</v>
      </c>
      <c r="O1231" s="25">
        <f t="shared" si="118"/>
        <v>0</v>
      </c>
    </row>
    <row r="1232" spans="1:15" s="26" customFormat="1" ht="13.2" x14ac:dyDescent="0.25">
      <c r="A1232" s="70">
        <v>948</v>
      </c>
      <c r="B1232" s="72" t="s">
        <v>1571</v>
      </c>
      <c r="C1232" s="73" t="s">
        <v>297</v>
      </c>
      <c r="D1232" s="74">
        <v>270</v>
      </c>
      <c r="E1232" s="75">
        <v>123</v>
      </c>
      <c r="F1232" s="74">
        <v>33210</v>
      </c>
      <c r="G1232" s="76"/>
      <c r="H1232" s="25" t="e">
        <f>#REF!</f>
        <v>#REF!</v>
      </c>
      <c r="I1232" s="25" t="e">
        <f>#REF!</f>
        <v>#REF!</v>
      </c>
      <c r="J1232" s="25" t="e">
        <f>#REF!</f>
        <v>#REF!</v>
      </c>
      <c r="K1232" s="25" t="e">
        <f>#REF!</f>
        <v>#REF!</v>
      </c>
      <c r="L1232" s="25" t="e">
        <f>#REF!</f>
        <v>#REF!</v>
      </c>
      <c r="M1232" s="25" t="e">
        <f>#REF!</f>
        <v>#REF!</v>
      </c>
      <c r="N1232" s="25">
        <f t="shared" si="117"/>
        <v>123</v>
      </c>
      <c r="O1232" s="25">
        <f t="shared" si="118"/>
        <v>33210</v>
      </c>
    </row>
    <row r="1233" spans="1:15" s="26" customFormat="1" ht="26.4" x14ac:dyDescent="0.25">
      <c r="A1233" s="70">
        <v>949</v>
      </c>
      <c r="B1233" s="72" t="s">
        <v>1572</v>
      </c>
      <c r="C1233" s="73" t="s">
        <v>297</v>
      </c>
      <c r="D1233" s="74">
        <v>250</v>
      </c>
      <c r="E1233" s="75">
        <v>145</v>
      </c>
      <c r="F1233" s="74">
        <v>36250</v>
      </c>
      <c r="G1233" s="76"/>
      <c r="H1233" s="25" t="e">
        <f>#REF!</f>
        <v>#REF!</v>
      </c>
      <c r="I1233" s="25" t="e">
        <f>#REF!</f>
        <v>#REF!</v>
      </c>
      <c r="J1233" s="25" t="e">
        <f>#REF!</f>
        <v>#REF!</v>
      </c>
      <c r="K1233" s="25" t="e">
        <f>#REF!</f>
        <v>#REF!</v>
      </c>
      <c r="L1233" s="25" t="e">
        <f>#REF!</f>
        <v>#REF!</v>
      </c>
      <c r="M1233" s="25" t="e">
        <f>#REF!</f>
        <v>#REF!</v>
      </c>
      <c r="N1233" s="25">
        <f t="shared" si="117"/>
        <v>145</v>
      </c>
      <c r="O1233" s="25">
        <f t="shared" si="118"/>
        <v>36250</v>
      </c>
    </row>
    <row r="1234" spans="1:15" s="26" customFormat="1" ht="13.2" x14ac:dyDescent="0.25">
      <c r="A1234" s="70">
        <v>950</v>
      </c>
      <c r="B1234" s="72" t="s">
        <v>1573</v>
      </c>
      <c r="C1234" s="73" t="s">
        <v>382</v>
      </c>
      <c r="D1234" s="74" t="s">
        <v>298</v>
      </c>
      <c r="E1234" s="75">
        <v>1410</v>
      </c>
      <c r="F1234" s="74">
        <v>14.100000000000001</v>
      </c>
      <c r="G1234" s="76"/>
      <c r="H1234" s="25" t="e">
        <f>#REF!</f>
        <v>#REF!</v>
      </c>
      <c r="I1234" s="25" t="e">
        <f>#REF!</f>
        <v>#REF!</v>
      </c>
      <c r="J1234" s="25" t="e">
        <f>#REF!</f>
        <v>#REF!</v>
      </c>
      <c r="K1234" s="25" t="e">
        <f>#REF!</f>
        <v>#REF!</v>
      </c>
      <c r="L1234" s="25" t="e">
        <f>#REF!</f>
        <v>#REF!</v>
      </c>
      <c r="M1234" s="25" t="e">
        <f>#REF!</f>
        <v>#REF!</v>
      </c>
      <c r="N1234" s="25">
        <f t="shared" si="117"/>
        <v>1410</v>
      </c>
      <c r="O1234" s="25">
        <f t="shared" si="118"/>
        <v>14.100000000000001</v>
      </c>
    </row>
    <row r="1235" spans="1:15" s="26" customFormat="1" ht="13.2" x14ac:dyDescent="0.25">
      <c r="A1235" s="70">
        <v>951</v>
      </c>
      <c r="B1235" s="72" t="s">
        <v>1574</v>
      </c>
      <c r="C1235" s="73" t="s">
        <v>656</v>
      </c>
      <c r="D1235" s="74">
        <v>1</v>
      </c>
      <c r="E1235" s="75"/>
      <c r="F1235" s="74"/>
      <c r="G1235" s="76"/>
      <c r="H1235" s="25" t="e">
        <f>#REF!</f>
        <v>#REF!</v>
      </c>
      <c r="I1235" s="25" t="e">
        <f>#REF!</f>
        <v>#REF!</v>
      </c>
      <c r="J1235" s="25" t="e">
        <f>#REF!</f>
        <v>#REF!</v>
      </c>
      <c r="K1235" s="25" t="e">
        <f>#REF!</f>
        <v>#REF!</v>
      </c>
      <c r="L1235" s="25" t="e">
        <f>#REF!</f>
        <v>#REF!</v>
      </c>
      <c r="M1235" s="25" t="e">
        <f>#REF!</f>
        <v>#REF!</v>
      </c>
      <c r="N1235" s="25">
        <f t="shared" si="117"/>
        <v>0</v>
      </c>
      <c r="O1235" s="25">
        <f t="shared" si="118"/>
        <v>0</v>
      </c>
    </row>
    <row r="1236" spans="1:15" s="26" customFormat="1" ht="13.2" x14ac:dyDescent="0.25">
      <c r="A1236" s="70">
        <v>952</v>
      </c>
      <c r="B1236" s="72" t="s">
        <v>1575</v>
      </c>
      <c r="C1236" s="73" t="s">
        <v>357</v>
      </c>
      <c r="D1236" s="74" t="s">
        <v>1576</v>
      </c>
      <c r="E1236" s="75">
        <v>38</v>
      </c>
      <c r="F1236" s="74">
        <v>1086.8</v>
      </c>
      <c r="G1236" s="76"/>
      <c r="H1236" s="25" t="e">
        <f>#REF!</f>
        <v>#REF!</v>
      </c>
      <c r="I1236" s="25" t="e">
        <f>#REF!</f>
        <v>#REF!</v>
      </c>
      <c r="J1236" s="25" t="e">
        <f>#REF!</f>
        <v>#REF!</v>
      </c>
      <c r="K1236" s="25" t="e">
        <f>#REF!</f>
        <v>#REF!</v>
      </c>
      <c r="L1236" s="25" t="e">
        <f>#REF!</f>
        <v>#REF!</v>
      </c>
      <c r="M1236" s="25" t="e">
        <f>#REF!</f>
        <v>#REF!</v>
      </c>
      <c r="N1236" s="25">
        <f t="shared" si="117"/>
        <v>38</v>
      </c>
      <c r="O1236" s="25">
        <f t="shared" si="118"/>
        <v>1086.8</v>
      </c>
    </row>
    <row r="1237" spans="1:15" s="26" customFormat="1" ht="13.2" x14ac:dyDescent="0.25">
      <c r="A1237" s="70">
        <v>953</v>
      </c>
      <c r="B1237" s="72" t="s">
        <v>1577</v>
      </c>
      <c r="C1237" s="73" t="s">
        <v>326</v>
      </c>
      <c r="D1237" s="74">
        <v>1</v>
      </c>
      <c r="E1237" s="75"/>
      <c r="F1237" s="74"/>
      <c r="G1237" s="76"/>
      <c r="H1237" s="25" t="e">
        <f>#REF!</f>
        <v>#REF!</v>
      </c>
      <c r="I1237" s="25" t="e">
        <f>#REF!</f>
        <v>#REF!</v>
      </c>
      <c r="J1237" s="25" t="e">
        <f>#REF!</f>
        <v>#REF!</v>
      </c>
      <c r="K1237" s="25" t="e">
        <f>#REF!</f>
        <v>#REF!</v>
      </c>
      <c r="L1237" s="25" t="e">
        <f>#REF!</f>
        <v>#REF!</v>
      </c>
      <c r="M1237" s="25" t="e">
        <f>#REF!</f>
        <v>#REF!</v>
      </c>
      <c r="N1237" s="25">
        <f t="shared" si="117"/>
        <v>0</v>
      </c>
      <c r="O1237" s="25">
        <f t="shared" si="118"/>
        <v>0</v>
      </c>
    </row>
    <row r="1238" spans="1:15" s="26" customFormat="1" ht="13.2" x14ac:dyDescent="0.25">
      <c r="A1238" s="70">
        <v>954</v>
      </c>
      <c r="B1238" s="72" t="s">
        <v>341</v>
      </c>
      <c r="C1238" s="73" t="s">
        <v>302</v>
      </c>
      <c r="D1238" s="74">
        <v>1</v>
      </c>
      <c r="E1238" s="75">
        <v>1660</v>
      </c>
      <c r="F1238" s="74">
        <v>1660</v>
      </c>
      <c r="G1238" s="76"/>
      <c r="H1238" s="25" t="e">
        <f>#REF!</f>
        <v>#REF!</v>
      </c>
      <c r="I1238" s="25" t="e">
        <f>#REF!</f>
        <v>#REF!</v>
      </c>
      <c r="J1238" s="25" t="e">
        <f>#REF!</f>
        <v>#REF!</v>
      </c>
      <c r="K1238" s="25" t="e">
        <f>#REF!</f>
        <v>#REF!</v>
      </c>
      <c r="L1238" s="25" t="e">
        <f>#REF!</f>
        <v>#REF!</v>
      </c>
      <c r="M1238" s="25" t="e">
        <f>#REF!</f>
        <v>#REF!</v>
      </c>
      <c r="N1238" s="25">
        <f t="shared" si="117"/>
        <v>1660</v>
      </c>
      <c r="O1238" s="25">
        <f t="shared" si="118"/>
        <v>1660</v>
      </c>
    </row>
    <row r="1239" spans="1:15" s="26" customFormat="1" ht="26.4" x14ac:dyDescent="0.25">
      <c r="A1239" s="70">
        <v>955</v>
      </c>
      <c r="B1239" s="72" t="s">
        <v>1578</v>
      </c>
      <c r="C1239" s="73" t="s">
        <v>305</v>
      </c>
      <c r="D1239" s="74">
        <v>1</v>
      </c>
      <c r="E1239" s="75"/>
      <c r="F1239" s="74"/>
      <c r="G1239" s="76"/>
      <c r="H1239" s="25" t="e">
        <f>#REF!</f>
        <v>#REF!</v>
      </c>
      <c r="I1239" s="25" t="e">
        <f>#REF!</f>
        <v>#REF!</v>
      </c>
      <c r="J1239" s="25" t="e">
        <f>#REF!</f>
        <v>#REF!</v>
      </c>
      <c r="K1239" s="25" t="e">
        <f>#REF!</f>
        <v>#REF!</v>
      </c>
      <c r="L1239" s="25" t="e">
        <f>#REF!</f>
        <v>#REF!</v>
      </c>
      <c r="M1239" s="25" t="e">
        <f>#REF!</f>
        <v>#REF!</v>
      </c>
      <c r="N1239" s="25">
        <f t="shared" si="117"/>
        <v>0</v>
      </c>
      <c r="O1239" s="25">
        <f t="shared" si="118"/>
        <v>0</v>
      </c>
    </row>
    <row r="1240" spans="1:15" s="26" customFormat="1" ht="26.4" x14ac:dyDescent="0.25">
      <c r="A1240" s="70">
        <v>956</v>
      </c>
      <c r="B1240" s="72" t="s">
        <v>1579</v>
      </c>
      <c r="C1240" s="73" t="s">
        <v>1580</v>
      </c>
      <c r="D1240" s="74">
        <v>1</v>
      </c>
      <c r="E1240" s="75">
        <v>10</v>
      </c>
      <c r="F1240" s="74">
        <v>10</v>
      </c>
      <c r="G1240" s="76"/>
      <c r="H1240" s="25" t="e">
        <f>#REF!</f>
        <v>#REF!</v>
      </c>
      <c r="I1240" s="25" t="e">
        <f>#REF!</f>
        <v>#REF!</v>
      </c>
      <c r="J1240" s="25" t="e">
        <f>#REF!</f>
        <v>#REF!</v>
      </c>
      <c r="K1240" s="25" t="e">
        <f>#REF!</f>
        <v>#REF!</v>
      </c>
      <c r="L1240" s="25" t="e">
        <f>#REF!</f>
        <v>#REF!</v>
      </c>
      <c r="M1240" s="25" t="e">
        <f>#REF!</f>
        <v>#REF!</v>
      </c>
      <c r="N1240" s="25">
        <f t="shared" si="117"/>
        <v>10</v>
      </c>
      <c r="O1240" s="25">
        <f t="shared" si="118"/>
        <v>10</v>
      </c>
    </row>
    <row r="1241" spans="1:15" s="26" customFormat="1" ht="13.2" x14ac:dyDescent="0.25">
      <c r="A1241" s="70">
        <v>957</v>
      </c>
      <c r="B1241" s="72" t="s">
        <v>1581</v>
      </c>
      <c r="C1241" s="73" t="s">
        <v>307</v>
      </c>
      <c r="D1241" s="74">
        <v>1</v>
      </c>
      <c r="E1241" s="75">
        <v>450</v>
      </c>
      <c r="F1241" s="74">
        <v>450</v>
      </c>
      <c r="G1241" s="76"/>
      <c r="H1241" s="25" t="e">
        <f>#REF!</f>
        <v>#REF!</v>
      </c>
      <c r="I1241" s="25" t="e">
        <f>#REF!</f>
        <v>#REF!</v>
      </c>
      <c r="J1241" s="25" t="e">
        <f>#REF!</f>
        <v>#REF!</v>
      </c>
      <c r="K1241" s="25" t="e">
        <f>#REF!</f>
        <v>#REF!</v>
      </c>
      <c r="L1241" s="25" t="e">
        <f>#REF!</f>
        <v>#REF!</v>
      </c>
      <c r="M1241" s="25" t="e">
        <f>#REF!</f>
        <v>#REF!</v>
      </c>
      <c r="N1241" s="25">
        <f t="shared" si="117"/>
        <v>450</v>
      </c>
      <c r="O1241" s="25">
        <f t="shared" si="118"/>
        <v>450</v>
      </c>
    </row>
    <row r="1242" spans="1:15" s="26" customFormat="1" ht="13.2" x14ac:dyDescent="0.25">
      <c r="A1242" s="70">
        <v>958</v>
      </c>
      <c r="B1242" s="72" t="s">
        <v>1582</v>
      </c>
      <c r="C1242" s="73" t="s">
        <v>305</v>
      </c>
      <c r="D1242" s="74" t="s">
        <v>1583</v>
      </c>
      <c r="E1242" s="75">
        <v>1</v>
      </c>
      <c r="F1242" s="74">
        <v>74.900000000000006</v>
      </c>
      <c r="G1242" s="76"/>
      <c r="H1242" s="25" t="e">
        <f>#REF!</f>
        <v>#REF!</v>
      </c>
      <c r="I1242" s="25" t="e">
        <f>#REF!</f>
        <v>#REF!</v>
      </c>
      <c r="J1242" s="25" t="e">
        <f>#REF!</f>
        <v>#REF!</v>
      </c>
      <c r="K1242" s="25" t="e">
        <f>#REF!</f>
        <v>#REF!</v>
      </c>
      <c r="L1242" s="25" t="e">
        <f>#REF!</f>
        <v>#REF!</v>
      </c>
      <c r="M1242" s="25" t="e">
        <f>#REF!</f>
        <v>#REF!</v>
      </c>
      <c r="N1242" s="25">
        <f t="shared" si="117"/>
        <v>1</v>
      </c>
      <c r="O1242" s="25">
        <f t="shared" si="118"/>
        <v>74.900000000000006</v>
      </c>
    </row>
    <row r="1243" spans="1:15" s="26" customFormat="1" ht="13.2" x14ac:dyDescent="0.25">
      <c r="A1243" s="70">
        <v>959</v>
      </c>
      <c r="B1243" s="72" t="s">
        <v>1584</v>
      </c>
      <c r="C1243" s="73" t="s">
        <v>297</v>
      </c>
      <c r="D1243" s="74">
        <v>270</v>
      </c>
      <c r="E1243" s="75">
        <v>4</v>
      </c>
      <c r="F1243" s="74">
        <v>1080</v>
      </c>
      <c r="G1243" s="76"/>
      <c r="H1243" s="25" t="e">
        <f>#REF!</f>
        <v>#REF!</v>
      </c>
      <c r="I1243" s="25" t="e">
        <f>#REF!</f>
        <v>#REF!</v>
      </c>
      <c r="J1243" s="25" t="e">
        <f>#REF!</f>
        <v>#REF!</v>
      </c>
      <c r="K1243" s="25" t="e">
        <f>#REF!</f>
        <v>#REF!</v>
      </c>
      <c r="L1243" s="25" t="e">
        <f>#REF!</f>
        <v>#REF!</v>
      </c>
      <c r="M1243" s="25" t="e">
        <f>#REF!</f>
        <v>#REF!</v>
      </c>
      <c r="N1243" s="25">
        <f t="shared" si="117"/>
        <v>4</v>
      </c>
      <c r="O1243" s="25">
        <f t="shared" si="118"/>
        <v>1080</v>
      </c>
    </row>
    <row r="1244" spans="1:15" s="26" customFormat="1" ht="13.2" x14ac:dyDescent="0.25">
      <c r="A1244" s="70">
        <v>960</v>
      </c>
      <c r="B1244" s="72" t="s">
        <v>1585</v>
      </c>
      <c r="C1244" s="73" t="s">
        <v>305</v>
      </c>
      <c r="D1244" s="74" t="s">
        <v>1586</v>
      </c>
      <c r="E1244" s="75">
        <v>145020</v>
      </c>
      <c r="F1244" s="74">
        <v>100080.17</v>
      </c>
      <c r="G1244" s="76"/>
      <c r="H1244" s="25" t="e">
        <f>#REF!</f>
        <v>#REF!</v>
      </c>
      <c r="I1244" s="25" t="e">
        <f>#REF!</f>
        <v>#REF!</v>
      </c>
      <c r="J1244" s="25" t="e">
        <f>#REF!</f>
        <v>#REF!</v>
      </c>
      <c r="K1244" s="25" t="e">
        <f>#REF!</f>
        <v>#REF!</v>
      </c>
      <c r="L1244" s="25" t="e">
        <f>#REF!</f>
        <v>#REF!</v>
      </c>
      <c r="M1244" s="25" t="e">
        <f>#REF!</f>
        <v>#REF!</v>
      </c>
      <c r="N1244" s="25">
        <f t="shared" si="117"/>
        <v>145020</v>
      </c>
      <c r="O1244" s="25">
        <f t="shared" si="118"/>
        <v>100080.17</v>
      </c>
    </row>
    <row r="1245" spans="1:15" s="26" customFormat="1" ht="13.2" x14ac:dyDescent="0.25">
      <c r="A1245" s="70">
        <v>961</v>
      </c>
      <c r="B1245" s="72" t="s">
        <v>1587</v>
      </c>
      <c r="C1245" s="73" t="s">
        <v>321</v>
      </c>
      <c r="D1245" s="74" t="s">
        <v>1588</v>
      </c>
      <c r="E1245" s="75">
        <v>50188</v>
      </c>
      <c r="F1245" s="74">
        <v>88715.32</v>
      </c>
      <c r="G1245" s="76"/>
      <c r="H1245" s="25" t="e">
        <f>#REF!</f>
        <v>#REF!</v>
      </c>
      <c r="I1245" s="25" t="e">
        <f>#REF!</f>
        <v>#REF!</v>
      </c>
      <c r="J1245" s="25" t="e">
        <f>#REF!</f>
        <v>#REF!</v>
      </c>
      <c r="K1245" s="25" t="e">
        <f>#REF!</f>
        <v>#REF!</v>
      </c>
      <c r="L1245" s="25" t="e">
        <f>#REF!</f>
        <v>#REF!</v>
      </c>
      <c r="M1245" s="25" t="e">
        <f>#REF!</f>
        <v>#REF!</v>
      </c>
      <c r="N1245" s="25">
        <f t="shared" si="117"/>
        <v>50188</v>
      </c>
      <c r="O1245" s="25">
        <f t="shared" si="118"/>
        <v>88715.32</v>
      </c>
    </row>
    <row r="1246" spans="1:15" s="26" customFormat="1" ht="13.2" x14ac:dyDescent="0.25">
      <c r="A1246" s="70">
        <v>962</v>
      </c>
      <c r="B1246" s="72" t="s">
        <v>1589</v>
      </c>
      <c r="C1246" s="73" t="s">
        <v>305</v>
      </c>
      <c r="D1246" s="74" t="s">
        <v>1590</v>
      </c>
      <c r="E1246" s="75">
        <v>2350</v>
      </c>
      <c r="F1246" s="74">
        <v>1645</v>
      </c>
      <c r="G1246" s="76"/>
      <c r="H1246" s="25" t="e">
        <f>#REF!</f>
        <v>#REF!</v>
      </c>
      <c r="I1246" s="25" t="e">
        <f>#REF!</f>
        <v>#REF!</v>
      </c>
      <c r="J1246" s="25" t="e">
        <f>#REF!</f>
        <v>#REF!</v>
      </c>
      <c r="K1246" s="25" t="e">
        <f>#REF!</f>
        <v>#REF!</v>
      </c>
      <c r="L1246" s="25" t="e">
        <f>#REF!</f>
        <v>#REF!</v>
      </c>
      <c r="M1246" s="25" t="e">
        <f>#REF!</f>
        <v>#REF!</v>
      </c>
      <c r="N1246" s="25">
        <f t="shared" si="117"/>
        <v>2350</v>
      </c>
      <c r="O1246" s="25">
        <f t="shared" si="118"/>
        <v>1645</v>
      </c>
    </row>
    <row r="1247" spans="1:15" s="17" customFormat="1" ht="13.5" customHeight="1" thickBot="1" x14ac:dyDescent="0.3"/>
    <row r="1248" spans="1:15" s="17" customFormat="1" ht="26.25" customHeight="1" x14ac:dyDescent="0.25">
      <c r="A1248" s="94" t="s">
        <v>139</v>
      </c>
      <c r="B1248" s="88" t="s">
        <v>32</v>
      </c>
      <c r="C1248" s="99" t="s">
        <v>141</v>
      </c>
      <c r="D1248" s="88" t="s">
        <v>142</v>
      </c>
      <c r="E1248" s="88" t="s">
        <v>293</v>
      </c>
      <c r="F1248" s="88"/>
      <c r="G1248" s="89" t="s">
        <v>146</v>
      </c>
    </row>
    <row r="1249" spans="1:15" s="17" customFormat="1" ht="12.75" customHeight="1" x14ac:dyDescent="0.25">
      <c r="A1249" s="95"/>
      <c r="B1249" s="97"/>
      <c r="C1249" s="100"/>
      <c r="D1249" s="97"/>
      <c r="E1249" s="92" t="s">
        <v>147</v>
      </c>
      <c r="F1249" s="92" t="s">
        <v>148</v>
      </c>
      <c r="G1249" s="90"/>
    </row>
    <row r="1250" spans="1:15" s="17" customFormat="1" ht="13.5" customHeight="1" thickBot="1" x14ac:dyDescent="0.3">
      <c r="A1250" s="96"/>
      <c r="B1250" s="98"/>
      <c r="C1250" s="101"/>
      <c r="D1250" s="98"/>
      <c r="E1250" s="93"/>
      <c r="F1250" s="93"/>
      <c r="G1250" s="91"/>
    </row>
    <row r="1251" spans="1:15" s="26" customFormat="1" ht="13.2" x14ac:dyDescent="0.25">
      <c r="A1251" s="70">
        <v>963</v>
      </c>
      <c r="B1251" s="72" t="s">
        <v>1591</v>
      </c>
      <c r="C1251" s="73" t="s">
        <v>305</v>
      </c>
      <c r="D1251" s="74">
        <v>1</v>
      </c>
      <c r="E1251" s="75">
        <v>1326</v>
      </c>
      <c r="F1251" s="74">
        <v>1326</v>
      </c>
      <c r="G1251" s="76"/>
      <c r="H1251" s="25" t="e">
        <f>#REF!</f>
        <v>#REF!</v>
      </c>
      <c r="I1251" s="25" t="e">
        <f>#REF!</f>
        <v>#REF!</v>
      </c>
      <c r="J1251" s="25" t="e">
        <f>#REF!</f>
        <v>#REF!</v>
      </c>
      <c r="K1251" s="25" t="e">
        <f>#REF!</f>
        <v>#REF!</v>
      </c>
      <c r="L1251" s="25" t="e">
        <f>#REF!</f>
        <v>#REF!</v>
      </c>
      <c r="M1251" s="25" t="e">
        <f>#REF!</f>
        <v>#REF!</v>
      </c>
      <c r="N1251" s="25">
        <f t="shared" ref="N1251:N1270" si="119">E1251</f>
        <v>1326</v>
      </c>
      <c r="O1251" s="25">
        <f t="shared" ref="O1251:O1270" si="120">F1251</f>
        <v>1326</v>
      </c>
    </row>
    <row r="1252" spans="1:15" s="26" customFormat="1" ht="39.6" x14ac:dyDescent="0.25">
      <c r="A1252" s="70">
        <v>964</v>
      </c>
      <c r="B1252" s="72" t="s">
        <v>1592</v>
      </c>
      <c r="C1252" s="73" t="s">
        <v>305</v>
      </c>
      <c r="D1252" s="74" t="s">
        <v>1593</v>
      </c>
      <c r="E1252" s="75"/>
      <c r="F1252" s="74"/>
      <c r="G1252" s="76"/>
      <c r="H1252" s="25" t="e">
        <f>#REF!</f>
        <v>#REF!</v>
      </c>
      <c r="I1252" s="25" t="e">
        <f>#REF!</f>
        <v>#REF!</v>
      </c>
      <c r="J1252" s="25" t="e">
        <f>#REF!</f>
        <v>#REF!</v>
      </c>
      <c r="K1252" s="25" t="e">
        <f>#REF!</f>
        <v>#REF!</v>
      </c>
      <c r="L1252" s="25" t="e">
        <f>#REF!</f>
        <v>#REF!</v>
      </c>
      <c r="M1252" s="25" t="e">
        <f>#REF!</f>
        <v>#REF!</v>
      </c>
      <c r="N1252" s="25">
        <f t="shared" si="119"/>
        <v>0</v>
      </c>
      <c r="O1252" s="25">
        <f t="shared" si="120"/>
        <v>0</v>
      </c>
    </row>
    <row r="1253" spans="1:15" s="26" customFormat="1" ht="26.4" x14ac:dyDescent="0.25">
      <c r="A1253" s="70">
        <v>965</v>
      </c>
      <c r="B1253" s="72" t="s">
        <v>1594</v>
      </c>
      <c r="C1253" s="73" t="s">
        <v>305</v>
      </c>
      <c r="D1253" s="74">
        <v>1</v>
      </c>
      <c r="E1253" s="75">
        <v>3000</v>
      </c>
      <c r="F1253" s="74">
        <v>3000</v>
      </c>
      <c r="G1253" s="76"/>
      <c r="H1253" s="25" t="e">
        <f>#REF!</f>
        <v>#REF!</v>
      </c>
      <c r="I1253" s="25" t="e">
        <f>#REF!</f>
        <v>#REF!</v>
      </c>
      <c r="J1253" s="25" t="e">
        <f>#REF!</f>
        <v>#REF!</v>
      </c>
      <c r="K1253" s="25" t="e">
        <f>#REF!</f>
        <v>#REF!</v>
      </c>
      <c r="L1253" s="25" t="e">
        <f>#REF!</f>
        <v>#REF!</v>
      </c>
      <c r="M1253" s="25" t="e">
        <f>#REF!</f>
        <v>#REF!</v>
      </c>
      <c r="N1253" s="25">
        <f t="shared" si="119"/>
        <v>3000</v>
      </c>
      <c r="O1253" s="25">
        <f t="shared" si="120"/>
        <v>3000</v>
      </c>
    </row>
    <row r="1254" spans="1:15" s="26" customFormat="1" ht="13.2" x14ac:dyDescent="0.25">
      <c r="A1254" s="70">
        <v>966</v>
      </c>
      <c r="B1254" s="72" t="s">
        <v>1595</v>
      </c>
      <c r="C1254" s="73" t="s">
        <v>305</v>
      </c>
      <c r="D1254" s="74">
        <v>1</v>
      </c>
      <c r="E1254" s="75">
        <v>400</v>
      </c>
      <c r="F1254" s="74">
        <v>400</v>
      </c>
      <c r="G1254" s="76"/>
      <c r="H1254" s="25" t="e">
        <f>#REF!</f>
        <v>#REF!</v>
      </c>
      <c r="I1254" s="25" t="e">
        <f>#REF!</f>
        <v>#REF!</v>
      </c>
      <c r="J1254" s="25" t="e">
        <f>#REF!</f>
        <v>#REF!</v>
      </c>
      <c r="K1254" s="25" t="e">
        <f>#REF!</f>
        <v>#REF!</v>
      </c>
      <c r="L1254" s="25" t="e">
        <f>#REF!</f>
        <v>#REF!</v>
      </c>
      <c r="M1254" s="25" t="e">
        <f>#REF!</f>
        <v>#REF!</v>
      </c>
      <c r="N1254" s="25">
        <f t="shared" si="119"/>
        <v>400</v>
      </c>
      <c r="O1254" s="25">
        <f t="shared" si="120"/>
        <v>400</v>
      </c>
    </row>
    <row r="1255" spans="1:15" s="26" customFormat="1" ht="13.2" x14ac:dyDescent="0.25">
      <c r="A1255" s="70">
        <v>967</v>
      </c>
      <c r="B1255" s="72" t="s">
        <v>1596</v>
      </c>
      <c r="C1255" s="73" t="s">
        <v>321</v>
      </c>
      <c r="D1255" s="74" t="s">
        <v>1597</v>
      </c>
      <c r="E1255" s="75">
        <v>124</v>
      </c>
      <c r="F1255" s="74">
        <v>328.78000000000003</v>
      </c>
      <c r="G1255" s="76"/>
      <c r="H1255" s="25" t="e">
        <f>#REF!</f>
        <v>#REF!</v>
      </c>
      <c r="I1255" s="25" t="e">
        <f>#REF!</f>
        <v>#REF!</v>
      </c>
      <c r="J1255" s="25" t="e">
        <f>#REF!</f>
        <v>#REF!</v>
      </c>
      <c r="K1255" s="25" t="e">
        <f>#REF!</f>
        <v>#REF!</v>
      </c>
      <c r="L1255" s="25" t="e">
        <f>#REF!</f>
        <v>#REF!</v>
      </c>
      <c r="M1255" s="25" t="e">
        <f>#REF!</f>
        <v>#REF!</v>
      </c>
      <c r="N1255" s="25">
        <f t="shared" si="119"/>
        <v>124</v>
      </c>
      <c r="O1255" s="25">
        <f t="shared" si="120"/>
        <v>328.78000000000003</v>
      </c>
    </row>
    <row r="1256" spans="1:15" s="26" customFormat="1" ht="26.4" x14ac:dyDescent="0.25">
      <c r="A1256" s="70">
        <v>968</v>
      </c>
      <c r="B1256" s="72" t="s">
        <v>1598</v>
      </c>
      <c r="C1256" s="73" t="s">
        <v>305</v>
      </c>
      <c r="D1256" s="74" t="s">
        <v>1599</v>
      </c>
      <c r="E1256" s="75">
        <v>70</v>
      </c>
      <c r="F1256" s="74">
        <v>56735.700000000004</v>
      </c>
      <c r="G1256" s="76"/>
      <c r="H1256" s="25" t="e">
        <f>#REF!</f>
        <v>#REF!</v>
      </c>
      <c r="I1256" s="25" t="e">
        <f>#REF!</f>
        <v>#REF!</v>
      </c>
      <c r="J1256" s="25" t="e">
        <f>#REF!</f>
        <v>#REF!</v>
      </c>
      <c r="K1256" s="25" t="e">
        <f>#REF!</f>
        <v>#REF!</v>
      </c>
      <c r="L1256" s="25" t="e">
        <f>#REF!</f>
        <v>#REF!</v>
      </c>
      <c r="M1256" s="25" t="e">
        <f>#REF!</f>
        <v>#REF!</v>
      </c>
      <c r="N1256" s="25">
        <f t="shared" si="119"/>
        <v>70</v>
      </c>
      <c r="O1256" s="25">
        <f t="shared" si="120"/>
        <v>56735.700000000004</v>
      </c>
    </row>
    <row r="1257" spans="1:15" s="26" customFormat="1" ht="13.2" x14ac:dyDescent="0.25">
      <c r="A1257" s="70">
        <v>969</v>
      </c>
      <c r="B1257" s="72" t="s">
        <v>1600</v>
      </c>
      <c r="C1257" s="73" t="s">
        <v>305</v>
      </c>
      <c r="D1257" s="74">
        <v>1</v>
      </c>
      <c r="E1257" s="75">
        <v>100</v>
      </c>
      <c r="F1257" s="74">
        <v>100</v>
      </c>
      <c r="G1257" s="76"/>
      <c r="H1257" s="25" t="e">
        <f>#REF!</f>
        <v>#REF!</v>
      </c>
      <c r="I1257" s="25" t="e">
        <f>#REF!</f>
        <v>#REF!</v>
      </c>
      <c r="J1257" s="25" t="e">
        <f>#REF!</f>
        <v>#REF!</v>
      </c>
      <c r="K1257" s="25" t="e">
        <f>#REF!</f>
        <v>#REF!</v>
      </c>
      <c r="L1257" s="25" t="e">
        <f>#REF!</f>
        <v>#REF!</v>
      </c>
      <c r="M1257" s="25" t="e">
        <f>#REF!</f>
        <v>#REF!</v>
      </c>
      <c r="N1257" s="25">
        <f t="shared" si="119"/>
        <v>100</v>
      </c>
      <c r="O1257" s="25">
        <f t="shared" si="120"/>
        <v>100</v>
      </c>
    </row>
    <row r="1258" spans="1:15" s="26" customFormat="1" ht="26.4" x14ac:dyDescent="0.25">
      <c r="A1258" s="70">
        <v>970</v>
      </c>
      <c r="B1258" s="72" t="s">
        <v>1601</v>
      </c>
      <c r="C1258" s="73" t="s">
        <v>321</v>
      </c>
      <c r="D1258" s="74">
        <v>1</v>
      </c>
      <c r="E1258" s="75">
        <v>5325</v>
      </c>
      <c r="F1258" s="74">
        <v>5325</v>
      </c>
      <c r="G1258" s="76"/>
      <c r="H1258" s="25" t="e">
        <f>#REF!</f>
        <v>#REF!</v>
      </c>
      <c r="I1258" s="25" t="e">
        <f>#REF!</f>
        <v>#REF!</v>
      </c>
      <c r="J1258" s="25" t="e">
        <f>#REF!</f>
        <v>#REF!</v>
      </c>
      <c r="K1258" s="25" t="e">
        <f>#REF!</f>
        <v>#REF!</v>
      </c>
      <c r="L1258" s="25" t="e">
        <f>#REF!</f>
        <v>#REF!</v>
      </c>
      <c r="M1258" s="25" t="e">
        <f>#REF!</f>
        <v>#REF!</v>
      </c>
      <c r="N1258" s="25">
        <f t="shared" si="119"/>
        <v>5325</v>
      </c>
      <c r="O1258" s="25">
        <f t="shared" si="120"/>
        <v>5325</v>
      </c>
    </row>
    <row r="1259" spans="1:15" s="26" customFormat="1" ht="26.4" x14ac:dyDescent="0.25">
      <c r="A1259" s="70">
        <v>971</v>
      </c>
      <c r="B1259" s="72" t="s">
        <v>1602</v>
      </c>
      <c r="C1259" s="73" t="s">
        <v>321</v>
      </c>
      <c r="D1259" s="74">
        <v>1</v>
      </c>
      <c r="E1259" s="75">
        <v>2400</v>
      </c>
      <c r="F1259" s="74">
        <v>2400</v>
      </c>
      <c r="G1259" s="76"/>
      <c r="H1259" s="25" t="e">
        <f>#REF!</f>
        <v>#REF!</v>
      </c>
      <c r="I1259" s="25" t="e">
        <f>#REF!</f>
        <v>#REF!</v>
      </c>
      <c r="J1259" s="25" t="e">
        <f>#REF!</f>
        <v>#REF!</v>
      </c>
      <c r="K1259" s="25" t="e">
        <f>#REF!</f>
        <v>#REF!</v>
      </c>
      <c r="L1259" s="25" t="e">
        <f>#REF!</f>
        <v>#REF!</v>
      </c>
      <c r="M1259" s="25" t="e">
        <f>#REF!</f>
        <v>#REF!</v>
      </c>
      <c r="N1259" s="25">
        <f t="shared" si="119"/>
        <v>2400</v>
      </c>
      <c r="O1259" s="25">
        <f t="shared" si="120"/>
        <v>2400</v>
      </c>
    </row>
    <row r="1260" spans="1:15" s="26" customFormat="1" ht="26.4" x14ac:dyDescent="0.25">
      <c r="A1260" s="70">
        <v>972</v>
      </c>
      <c r="B1260" s="72" t="s">
        <v>1603</v>
      </c>
      <c r="C1260" s="73" t="s">
        <v>321</v>
      </c>
      <c r="D1260" s="74">
        <v>1</v>
      </c>
      <c r="E1260" s="75">
        <v>200</v>
      </c>
      <c r="F1260" s="74">
        <v>200</v>
      </c>
      <c r="G1260" s="76"/>
      <c r="H1260" s="25" t="e">
        <f>#REF!</f>
        <v>#REF!</v>
      </c>
      <c r="I1260" s="25" t="e">
        <f>#REF!</f>
        <v>#REF!</v>
      </c>
      <c r="J1260" s="25" t="e">
        <f>#REF!</f>
        <v>#REF!</v>
      </c>
      <c r="K1260" s="25" t="e">
        <f>#REF!</f>
        <v>#REF!</v>
      </c>
      <c r="L1260" s="25" t="e">
        <f>#REF!</f>
        <v>#REF!</v>
      </c>
      <c r="M1260" s="25" t="e">
        <f>#REF!</f>
        <v>#REF!</v>
      </c>
      <c r="N1260" s="25">
        <f t="shared" si="119"/>
        <v>200</v>
      </c>
      <c r="O1260" s="25">
        <f t="shared" si="120"/>
        <v>200</v>
      </c>
    </row>
    <row r="1261" spans="1:15" s="26" customFormat="1" ht="26.4" x14ac:dyDescent="0.25">
      <c r="A1261" s="70">
        <v>973</v>
      </c>
      <c r="B1261" s="72" t="s">
        <v>1604</v>
      </c>
      <c r="C1261" s="73" t="s">
        <v>321</v>
      </c>
      <c r="D1261" s="74">
        <v>1</v>
      </c>
      <c r="E1261" s="75">
        <v>4562</v>
      </c>
      <c r="F1261" s="74">
        <v>4562</v>
      </c>
      <c r="G1261" s="76"/>
      <c r="H1261" s="25" t="e">
        <f>#REF!</f>
        <v>#REF!</v>
      </c>
      <c r="I1261" s="25" t="e">
        <f>#REF!</f>
        <v>#REF!</v>
      </c>
      <c r="J1261" s="25" t="e">
        <f>#REF!</f>
        <v>#REF!</v>
      </c>
      <c r="K1261" s="25" t="e">
        <f>#REF!</f>
        <v>#REF!</v>
      </c>
      <c r="L1261" s="25" t="e">
        <f>#REF!</f>
        <v>#REF!</v>
      </c>
      <c r="M1261" s="25" t="e">
        <f>#REF!</f>
        <v>#REF!</v>
      </c>
      <c r="N1261" s="25">
        <f t="shared" si="119"/>
        <v>4562</v>
      </c>
      <c r="O1261" s="25">
        <f t="shared" si="120"/>
        <v>4562</v>
      </c>
    </row>
    <row r="1262" spans="1:15" s="26" customFormat="1" ht="26.4" x14ac:dyDescent="0.25">
      <c r="A1262" s="70">
        <v>974</v>
      </c>
      <c r="B1262" s="72" t="s">
        <v>1605</v>
      </c>
      <c r="C1262" s="73" t="s">
        <v>305</v>
      </c>
      <c r="D1262" s="74" t="s">
        <v>1606</v>
      </c>
      <c r="E1262" s="75">
        <v>800</v>
      </c>
      <c r="F1262" s="74">
        <v>1808</v>
      </c>
      <c r="G1262" s="76"/>
      <c r="H1262" s="25" t="e">
        <f>#REF!</f>
        <v>#REF!</v>
      </c>
      <c r="I1262" s="25" t="e">
        <f>#REF!</f>
        <v>#REF!</v>
      </c>
      <c r="J1262" s="25" t="e">
        <f>#REF!</f>
        <v>#REF!</v>
      </c>
      <c r="K1262" s="25" t="e">
        <f>#REF!</f>
        <v>#REF!</v>
      </c>
      <c r="L1262" s="25" t="e">
        <f>#REF!</f>
        <v>#REF!</v>
      </c>
      <c r="M1262" s="25" t="e">
        <f>#REF!</f>
        <v>#REF!</v>
      </c>
      <c r="N1262" s="25">
        <f t="shared" si="119"/>
        <v>800</v>
      </c>
      <c r="O1262" s="25">
        <f t="shared" si="120"/>
        <v>1808</v>
      </c>
    </row>
    <row r="1263" spans="1:15" s="26" customFormat="1" ht="26.4" x14ac:dyDescent="0.25">
      <c r="A1263" s="70">
        <v>975</v>
      </c>
      <c r="B1263" s="72" t="s">
        <v>1607</v>
      </c>
      <c r="C1263" s="73" t="s">
        <v>305</v>
      </c>
      <c r="D1263" s="74" t="s">
        <v>1608</v>
      </c>
      <c r="E1263" s="75">
        <v>5</v>
      </c>
      <c r="F1263" s="74">
        <v>924.1</v>
      </c>
      <c r="G1263" s="76"/>
      <c r="H1263" s="25" t="e">
        <f>#REF!</f>
        <v>#REF!</v>
      </c>
      <c r="I1263" s="25" t="e">
        <f>#REF!</f>
        <v>#REF!</v>
      </c>
      <c r="J1263" s="25" t="e">
        <f>#REF!</f>
        <v>#REF!</v>
      </c>
      <c r="K1263" s="25" t="e">
        <f>#REF!</f>
        <v>#REF!</v>
      </c>
      <c r="L1263" s="25" t="e">
        <f>#REF!</f>
        <v>#REF!</v>
      </c>
      <c r="M1263" s="25" t="e">
        <f>#REF!</f>
        <v>#REF!</v>
      </c>
      <c r="N1263" s="25">
        <f t="shared" si="119"/>
        <v>5</v>
      </c>
      <c r="O1263" s="25">
        <f t="shared" si="120"/>
        <v>924.1</v>
      </c>
    </row>
    <row r="1264" spans="1:15" s="26" customFormat="1" ht="13.2" x14ac:dyDescent="0.25">
      <c r="A1264" s="70">
        <v>976</v>
      </c>
      <c r="B1264" s="72" t="s">
        <v>1609</v>
      </c>
      <c r="C1264" s="73" t="s">
        <v>305</v>
      </c>
      <c r="D1264" s="74">
        <v>1</v>
      </c>
      <c r="E1264" s="75">
        <v>700</v>
      </c>
      <c r="F1264" s="74">
        <v>700</v>
      </c>
      <c r="G1264" s="76"/>
      <c r="H1264" s="25" t="e">
        <f>#REF!</f>
        <v>#REF!</v>
      </c>
      <c r="I1264" s="25" t="e">
        <f>#REF!</f>
        <v>#REF!</v>
      </c>
      <c r="J1264" s="25" t="e">
        <f>#REF!</f>
        <v>#REF!</v>
      </c>
      <c r="K1264" s="25" t="e">
        <f>#REF!</f>
        <v>#REF!</v>
      </c>
      <c r="L1264" s="25" t="e">
        <f>#REF!</f>
        <v>#REF!</v>
      </c>
      <c r="M1264" s="25" t="e">
        <f>#REF!</f>
        <v>#REF!</v>
      </c>
      <c r="N1264" s="25">
        <f t="shared" si="119"/>
        <v>700</v>
      </c>
      <c r="O1264" s="25">
        <f t="shared" si="120"/>
        <v>700</v>
      </c>
    </row>
    <row r="1265" spans="1:15" s="26" customFormat="1" ht="13.2" x14ac:dyDescent="0.25">
      <c r="A1265" s="70">
        <v>977</v>
      </c>
      <c r="B1265" s="72" t="s">
        <v>1610</v>
      </c>
      <c r="C1265" s="73" t="s">
        <v>305</v>
      </c>
      <c r="D1265" s="74" t="s">
        <v>1611</v>
      </c>
      <c r="E1265" s="75">
        <v>160</v>
      </c>
      <c r="F1265" s="74">
        <v>1820.8000000000002</v>
      </c>
      <c r="G1265" s="76"/>
      <c r="H1265" s="25" t="e">
        <f>#REF!</f>
        <v>#REF!</v>
      </c>
      <c r="I1265" s="25" t="e">
        <f>#REF!</f>
        <v>#REF!</v>
      </c>
      <c r="J1265" s="25" t="e">
        <f>#REF!</f>
        <v>#REF!</v>
      </c>
      <c r="K1265" s="25" t="e">
        <f>#REF!</f>
        <v>#REF!</v>
      </c>
      <c r="L1265" s="25" t="e">
        <f>#REF!</f>
        <v>#REF!</v>
      </c>
      <c r="M1265" s="25" t="e">
        <f>#REF!</f>
        <v>#REF!</v>
      </c>
      <c r="N1265" s="25">
        <f t="shared" si="119"/>
        <v>160</v>
      </c>
      <c r="O1265" s="25">
        <f t="shared" si="120"/>
        <v>1820.8000000000002</v>
      </c>
    </row>
    <row r="1266" spans="1:15" s="26" customFormat="1" ht="26.4" x14ac:dyDescent="0.25">
      <c r="A1266" s="70">
        <v>978</v>
      </c>
      <c r="B1266" s="72" t="s">
        <v>1612</v>
      </c>
      <c r="C1266" s="73" t="s">
        <v>305</v>
      </c>
      <c r="D1266" s="74">
        <v>1</v>
      </c>
      <c r="E1266" s="75">
        <v>30</v>
      </c>
      <c r="F1266" s="74">
        <v>30</v>
      </c>
      <c r="G1266" s="76"/>
      <c r="H1266" s="25" t="e">
        <f>#REF!</f>
        <v>#REF!</v>
      </c>
      <c r="I1266" s="25" t="e">
        <f>#REF!</f>
        <v>#REF!</v>
      </c>
      <c r="J1266" s="25" t="e">
        <f>#REF!</f>
        <v>#REF!</v>
      </c>
      <c r="K1266" s="25" t="e">
        <f>#REF!</f>
        <v>#REF!</v>
      </c>
      <c r="L1266" s="25" t="e">
        <f>#REF!</f>
        <v>#REF!</v>
      </c>
      <c r="M1266" s="25" t="e">
        <f>#REF!</f>
        <v>#REF!</v>
      </c>
      <c r="N1266" s="25">
        <f t="shared" si="119"/>
        <v>30</v>
      </c>
      <c r="O1266" s="25">
        <f t="shared" si="120"/>
        <v>30</v>
      </c>
    </row>
    <row r="1267" spans="1:15" s="26" customFormat="1" ht="13.2" x14ac:dyDescent="0.25">
      <c r="A1267" s="70">
        <v>979</v>
      </c>
      <c r="B1267" s="72" t="s">
        <v>1613</v>
      </c>
      <c r="C1267" s="73" t="s">
        <v>305</v>
      </c>
      <c r="D1267" s="74">
        <v>25</v>
      </c>
      <c r="E1267" s="75">
        <v>150</v>
      </c>
      <c r="F1267" s="74">
        <v>3750</v>
      </c>
      <c r="G1267" s="76"/>
      <c r="H1267" s="25" t="e">
        <f>#REF!</f>
        <v>#REF!</v>
      </c>
      <c r="I1267" s="25" t="e">
        <f>#REF!</f>
        <v>#REF!</v>
      </c>
      <c r="J1267" s="25" t="e">
        <f>#REF!</f>
        <v>#REF!</v>
      </c>
      <c r="K1267" s="25" t="e">
        <f>#REF!</f>
        <v>#REF!</v>
      </c>
      <c r="L1267" s="25" t="e">
        <f>#REF!</f>
        <v>#REF!</v>
      </c>
      <c r="M1267" s="25" t="e">
        <f>#REF!</f>
        <v>#REF!</v>
      </c>
      <c r="N1267" s="25">
        <f t="shared" si="119"/>
        <v>150</v>
      </c>
      <c r="O1267" s="25">
        <f t="shared" si="120"/>
        <v>3750</v>
      </c>
    </row>
    <row r="1268" spans="1:15" s="26" customFormat="1" ht="26.4" x14ac:dyDescent="0.25">
      <c r="A1268" s="70">
        <v>980</v>
      </c>
      <c r="B1268" s="72" t="s">
        <v>1614</v>
      </c>
      <c r="C1268" s="73" t="s">
        <v>305</v>
      </c>
      <c r="D1268" s="74" t="s">
        <v>1615</v>
      </c>
      <c r="E1268" s="75">
        <v>20</v>
      </c>
      <c r="F1268" s="74">
        <v>161.4</v>
      </c>
      <c r="G1268" s="76"/>
      <c r="H1268" s="25" t="e">
        <f>#REF!</f>
        <v>#REF!</v>
      </c>
      <c r="I1268" s="25" t="e">
        <f>#REF!</f>
        <v>#REF!</v>
      </c>
      <c r="J1268" s="25" t="e">
        <f>#REF!</f>
        <v>#REF!</v>
      </c>
      <c r="K1268" s="25" t="e">
        <f>#REF!</f>
        <v>#REF!</v>
      </c>
      <c r="L1268" s="25" t="e">
        <f>#REF!</f>
        <v>#REF!</v>
      </c>
      <c r="M1268" s="25" t="e">
        <f>#REF!</f>
        <v>#REF!</v>
      </c>
      <c r="N1268" s="25">
        <f t="shared" si="119"/>
        <v>20</v>
      </c>
      <c r="O1268" s="25">
        <f t="shared" si="120"/>
        <v>161.4</v>
      </c>
    </row>
    <row r="1269" spans="1:15" s="26" customFormat="1" ht="13.2" x14ac:dyDescent="0.25">
      <c r="A1269" s="70">
        <v>981</v>
      </c>
      <c r="B1269" s="72" t="s">
        <v>1616</v>
      </c>
      <c r="C1269" s="73" t="s">
        <v>305</v>
      </c>
      <c r="D1269" s="74">
        <v>1</v>
      </c>
      <c r="E1269" s="75">
        <v>985</v>
      </c>
      <c r="F1269" s="74">
        <v>985</v>
      </c>
      <c r="G1269" s="76"/>
      <c r="H1269" s="25" t="e">
        <f>#REF!</f>
        <v>#REF!</v>
      </c>
      <c r="I1269" s="25" t="e">
        <f>#REF!</f>
        <v>#REF!</v>
      </c>
      <c r="J1269" s="25" t="e">
        <f>#REF!</f>
        <v>#REF!</v>
      </c>
      <c r="K1269" s="25" t="e">
        <f>#REF!</f>
        <v>#REF!</v>
      </c>
      <c r="L1269" s="25" t="e">
        <f>#REF!</f>
        <v>#REF!</v>
      </c>
      <c r="M1269" s="25" t="e">
        <f>#REF!</f>
        <v>#REF!</v>
      </c>
      <c r="N1269" s="25">
        <f t="shared" si="119"/>
        <v>985</v>
      </c>
      <c r="O1269" s="25">
        <f t="shared" si="120"/>
        <v>985</v>
      </c>
    </row>
    <row r="1270" spans="1:15" s="26" customFormat="1" ht="26.4" x14ac:dyDescent="0.25">
      <c r="A1270" s="70">
        <v>982</v>
      </c>
      <c r="B1270" s="72" t="s">
        <v>1617</v>
      </c>
      <c r="C1270" s="73" t="s">
        <v>305</v>
      </c>
      <c r="D1270" s="74">
        <v>1</v>
      </c>
      <c r="E1270" s="75">
        <v>3</v>
      </c>
      <c r="F1270" s="74">
        <v>3</v>
      </c>
      <c r="G1270" s="76"/>
      <c r="H1270" s="25" t="e">
        <f>#REF!</f>
        <v>#REF!</v>
      </c>
      <c r="I1270" s="25" t="e">
        <f>#REF!</f>
        <v>#REF!</v>
      </c>
      <c r="J1270" s="25" t="e">
        <f>#REF!</f>
        <v>#REF!</v>
      </c>
      <c r="K1270" s="25" t="e">
        <f>#REF!</f>
        <v>#REF!</v>
      </c>
      <c r="L1270" s="25" t="e">
        <f>#REF!</f>
        <v>#REF!</v>
      </c>
      <c r="M1270" s="25" t="e">
        <f>#REF!</f>
        <v>#REF!</v>
      </c>
      <c r="N1270" s="25">
        <f t="shared" si="119"/>
        <v>3</v>
      </c>
      <c r="O1270" s="25">
        <f t="shared" si="120"/>
        <v>3</v>
      </c>
    </row>
    <row r="1271" spans="1:15" s="17" customFormat="1" ht="13.5" customHeight="1" thickBot="1" x14ac:dyDescent="0.3"/>
    <row r="1272" spans="1:15" s="17" customFormat="1" ht="26.25" customHeight="1" x14ac:dyDescent="0.25">
      <c r="A1272" s="94" t="s">
        <v>139</v>
      </c>
      <c r="B1272" s="88" t="s">
        <v>32</v>
      </c>
      <c r="C1272" s="99" t="s">
        <v>141</v>
      </c>
      <c r="D1272" s="88" t="s">
        <v>142</v>
      </c>
      <c r="E1272" s="88" t="s">
        <v>293</v>
      </c>
      <c r="F1272" s="88"/>
      <c r="G1272" s="89" t="s">
        <v>146</v>
      </c>
    </row>
    <row r="1273" spans="1:15" s="17" customFormat="1" ht="12.75" customHeight="1" x14ac:dyDescent="0.25">
      <c r="A1273" s="95"/>
      <c r="B1273" s="97"/>
      <c r="C1273" s="100"/>
      <c r="D1273" s="97"/>
      <c r="E1273" s="92" t="s">
        <v>147</v>
      </c>
      <c r="F1273" s="92" t="s">
        <v>148</v>
      </c>
      <c r="G1273" s="90"/>
    </row>
    <row r="1274" spans="1:15" s="17" customFormat="1" ht="13.5" customHeight="1" thickBot="1" x14ac:dyDescent="0.3">
      <c r="A1274" s="96"/>
      <c r="B1274" s="98"/>
      <c r="C1274" s="101"/>
      <c r="D1274" s="98"/>
      <c r="E1274" s="93"/>
      <c r="F1274" s="93"/>
      <c r="G1274" s="91"/>
    </row>
    <row r="1275" spans="1:15" s="17" customFormat="1" ht="13.8" thickBot="1" x14ac:dyDescent="0.3">
      <c r="A1275" s="27"/>
      <c r="B1275" s="29"/>
      <c r="C1275" s="29"/>
      <c r="D1275" s="30"/>
      <c r="E1275" s="31">
        <f>SUM(Лист1!N47:N1270)</f>
        <v>955700.26000000013</v>
      </c>
      <c r="F1275" s="32">
        <f>SUM(Лист1!O47:O1270)</f>
        <v>26067647.000000011</v>
      </c>
      <c r="G1275" s="33"/>
    </row>
    <row r="1276" spans="1:15" s="17" customFormat="1" ht="13.8" thickBot="1" x14ac:dyDescent="0.3">
      <c r="A1276" s="35"/>
      <c r="B1276" s="29"/>
      <c r="C1276" s="29"/>
      <c r="D1276" s="30"/>
      <c r="E1276" s="31">
        <f>SUM(Лист1!N5:N1275)</f>
        <v>964482.26000000013</v>
      </c>
      <c r="F1276" s="32">
        <f>SUM(Лист1!O5:O1275)</f>
        <v>26090110.270000011</v>
      </c>
      <c r="G1276" s="33"/>
    </row>
    <row r="1277" spans="1:15" s="17" customFormat="1" ht="13.2" x14ac:dyDescent="0.25"/>
  </sheetData>
  <mergeCells count="504">
    <mergeCell ref="F6:F7"/>
    <mergeCell ref="D5:D7"/>
    <mergeCell ref="E5:F5"/>
    <mergeCell ref="G5:G7"/>
    <mergeCell ref="E6:E7"/>
    <mergeCell ref="A5:A7"/>
    <mergeCell ref="B5:B7"/>
    <mergeCell ref="C5:C7"/>
    <mergeCell ref="E52:F52"/>
    <mergeCell ref="G52:G54"/>
    <mergeCell ref="E53:E54"/>
    <mergeCell ref="F53:F54"/>
    <mergeCell ref="A52:A54"/>
    <mergeCell ref="B52:B54"/>
    <mergeCell ref="C52:C54"/>
    <mergeCell ref="D52:D54"/>
    <mergeCell ref="A27:A29"/>
    <mergeCell ref="B27:B29"/>
    <mergeCell ref="C27:C29"/>
    <mergeCell ref="D27:D29"/>
    <mergeCell ref="G27:G29"/>
    <mergeCell ref="E28:E29"/>
    <mergeCell ref="F28:F29"/>
    <mergeCell ref="E27:F27"/>
    <mergeCell ref="E88:F88"/>
    <mergeCell ref="G88:G90"/>
    <mergeCell ref="E89:E90"/>
    <mergeCell ref="F89:F90"/>
    <mergeCell ref="A88:A90"/>
    <mergeCell ref="B88:B90"/>
    <mergeCell ref="C88:C90"/>
    <mergeCell ref="D88:D90"/>
    <mergeCell ref="E68:F68"/>
    <mergeCell ref="G68:G70"/>
    <mergeCell ref="E69:E70"/>
    <mergeCell ref="F69:F70"/>
    <mergeCell ref="A68:A70"/>
    <mergeCell ref="B68:B70"/>
    <mergeCell ref="C68:C70"/>
    <mergeCell ref="D68:D70"/>
    <mergeCell ref="E117:F117"/>
    <mergeCell ref="G117:G119"/>
    <mergeCell ref="E118:E119"/>
    <mergeCell ref="F118:F119"/>
    <mergeCell ref="A117:A119"/>
    <mergeCell ref="B117:B119"/>
    <mergeCell ref="C117:C119"/>
    <mergeCell ref="D117:D119"/>
    <mergeCell ref="E103:F103"/>
    <mergeCell ref="G103:G105"/>
    <mergeCell ref="E104:E105"/>
    <mergeCell ref="F104:F105"/>
    <mergeCell ref="A103:A105"/>
    <mergeCell ref="B103:B105"/>
    <mergeCell ref="C103:C105"/>
    <mergeCell ref="D103:D105"/>
    <mergeCell ref="E154:F154"/>
    <mergeCell ref="G154:G156"/>
    <mergeCell ref="E155:E156"/>
    <mergeCell ref="F155:F156"/>
    <mergeCell ref="A154:A156"/>
    <mergeCell ref="B154:B156"/>
    <mergeCell ref="C154:C156"/>
    <mergeCell ref="D154:D156"/>
    <mergeCell ref="E133:F133"/>
    <mergeCell ref="G133:G135"/>
    <mergeCell ref="E134:E135"/>
    <mergeCell ref="F134:F135"/>
    <mergeCell ref="A133:A135"/>
    <mergeCell ref="B133:B135"/>
    <mergeCell ref="C133:C135"/>
    <mergeCell ref="D133:D135"/>
    <mergeCell ref="E192:F192"/>
    <mergeCell ref="G192:G194"/>
    <mergeCell ref="E193:E194"/>
    <mergeCell ref="F193:F194"/>
    <mergeCell ref="A192:A194"/>
    <mergeCell ref="B192:B194"/>
    <mergeCell ref="C192:C194"/>
    <mergeCell ref="D192:D194"/>
    <mergeCell ref="E171:F171"/>
    <mergeCell ref="G171:G173"/>
    <mergeCell ref="E172:E173"/>
    <mergeCell ref="F172:F173"/>
    <mergeCell ref="A171:A173"/>
    <mergeCell ref="B171:B173"/>
    <mergeCell ref="C171:C173"/>
    <mergeCell ref="D171:D173"/>
    <mergeCell ref="E238:F238"/>
    <mergeCell ref="G238:G240"/>
    <mergeCell ref="E239:E240"/>
    <mergeCell ref="F239:F240"/>
    <mergeCell ref="A238:A240"/>
    <mergeCell ref="B238:B240"/>
    <mergeCell ref="C238:C240"/>
    <mergeCell ref="D238:D240"/>
    <mergeCell ref="E212:F212"/>
    <mergeCell ref="G212:G214"/>
    <mergeCell ref="E213:E214"/>
    <mergeCell ref="F213:F214"/>
    <mergeCell ref="A212:A214"/>
    <mergeCell ref="B212:B214"/>
    <mergeCell ref="C212:C214"/>
    <mergeCell ref="D212:D214"/>
    <mergeCell ref="E284:F284"/>
    <mergeCell ref="G284:G286"/>
    <mergeCell ref="E285:E286"/>
    <mergeCell ref="F285:F286"/>
    <mergeCell ref="A284:A286"/>
    <mergeCell ref="B284:B286"/>
    <mergeCell ref="C284:C286"/>
    <mergeCell ref="D284:D286"/>
    <mergeCell ref="E260:F260"/>
    <mergeCell ref="G260:G262"/>
    <mergeCell ref="E261:E262"/>
    <mergeCell ref="F261:F262"/>
    <mergeCell ref="A260:A262"/>
    <mergeCell ref="B260:B262"/>
    <mergeCell ref="C260:C262"/>
    <mergeCell ref="D260:D262"/>
    <mergeCell ref="E321:F321"/>
    <mergeCell ref="G321:G323"/>
    <mergeCell ref="E322:E323"/>
    <mergeCell ref="F322:F323"/>
    <mergeCell ref="A321:A323"/>
    <mergeCell ref="B321:B323"/>
    <mergeCell ref="C321:C323"/>
    <mergeCell ref="D321:D323"/>
    <mergeCell ref="E304:F304"/>
    <mergeCell ref="G304:G306"/>
    <mergeCell ref="E305:E306"/>
    <mergeCell ref="F305:F306"/>
    <mergeCell ref="A304:A306"/>
    <mergeCell ref="B304:B306"/>
    <mergeCell ref="C304:C306"/>
    <mergeCell ref="D304:D306"/>
    <mergeCell ref="E369:F369"/>
    <mergeCell ref="G369:G371"/>
    <mergeCell ref="E370:E371"/>
    <mergeCell ref="F370:F371"/>
    <mergeCell ref="A369:A371"/>
    <mergeCell ref="B369:B371"/>
    <mergeCell ref="C369:C371"/>
    <mergeCell ref="D369:D371"/>
    <mergeCell ref="E343:F343"/>
    <mergeCell ref="G343:G345"/>
    <mergeCell ref="E344:E345"/>
    <mergeCell ref="F344:F345"/>
    <mergeCell ref="A343:A345"/>
    <mergeCell ref="B343:B345"/>
    <mergeCell ref="C343:C345"/>
    <mergeCell ref="D343:D345"/>
    <mergeCell ref="E410:F410"/>
    <mergeCell ref="G410:G412"/>
    <mergeCell ref="E411:E412"/>
    <mergeCell ref="F411:F412"/>
    <mergeCell ref="A410:A412"/>
    <mergeCell ref="B410:B412"/>
    <mergeCell ref="C410:C412"/>
    <mergeCell ref="D410:D412"/>
    <mergeCell ref="E393:F393"/>
    <mergeCell ref="G393:G395"/>
    <mergeCell ref="E394:E395"/>
    <mergeCell ref="F394:F395"/>
    <mergeCell ref="A393:A395"/>
    <mergeCell ref="B393:B395"/>
    <mergeCell ref="C393:C395"/>
    <mergeCell ref="D393:D395"/>
    <mergeCell ref="E458:F458"/>
    <mergeCell ref="G458:G460"/>
    <mergeCell ref="E459:E460"/>
    <mergeCell ref="F459:F460"/>
    <mergeCell ref="A458:A460"/>
    <mergeCell ref="B458:B460"/>
    <mergeCell ref="C458:C460"/>
    <mergeCell ref="D458:D460"/>
    <mergeCell ref="E435:F435"/>
    <mergeCell ref="G435:G437"/>
    <mergeCell ref="E436:E437"/>
    <mergeCell ref="F436:F437"/>
    <mergeCell ref="A435:A437"/>
    <mergeCell ref="B435:B437"/>
    <mergeCell ref="C435:C437"/>
    <mergeCell ref="D435:D437"/>
    <mergeCell ref="E497:F497"/>
    <mergeCell ref="G497:G499"/>
    <mergeCell ref="E498:E499"/>
    <mergeCell ref="F498:F499"/>
    <mergeCell ref="A497:A499"/>
    <mergeCell ref="B497:B499"/>
    <mergeCell ref="C497:C499"/>
    <mergeCell ref="D497:D499"/>
    <mergeCell ref="E477:F477"/>
    <mergeCell ref="G477:G479"/>
    <mergeCell ref="E478:E479"/>
    <mergeCell ref="F478:F479"/>
    <mergeCell ref="A477:A479"/>
    <mergeCell ref="B477:B479"/>
    <mergeCell ref="C477:C479"/>
    <mergeCell ref="D477:D479"/>
    <mergeCell ref="E538:F538"/>
    <mergeCell ref="G538:G540"/>
    <mergeCell ref="E539:E540"/>
    <mergeCell ref="F539:F540"/>
    <mergeCell ref="A538:A540"/>
    <mergeCell ref="B538:B540"/>
    <mergeCell ref="C538:C540"/>
    <mergeCell ref="D538:D540"/>
    <mergeCell ref="E520:F520"/>
    <mergeCell ref="G520:G522"/>
    <mergeCell ref="E521:E522"/>
    <mergeCell ref="F521:F522"/>
    <mergeCell ref="A520:A522"/>
    <mergeCell ref="B520:B522"/>
    <mergeCell ref="C520:C522"/>
    <mergeCell ref="D520:D522"/>
    <mergeCell ref="E582:F582"/>
    <mergeCell ref="G582:G584"/>
    <mergeCell ref="E583:E584"/>
    <mergeCell ref="F583:F584"/>
    <mergeCell ref="A582:A584"/>
    <mergeCell ref="B582:B584"/>
    <mergeCell ref="C582:C584"/>
    <mergeCell ref="D582:D584"/>
    <mergeCell ref="E560:F560"/>
    <mergeCell ref="G560:G562"/>
    <mergeCell ref="E561:E562"/>
    <mergeCell ref="F561:F562"/>
    <mergeCell ref="A560:A562"/>
    <mergeCell ref="B560:B562"/>
    <mergeCell ref="C560:C562"/>
    <mergeCell ref="D560:D562"/>
    <mergeCell ref="E619:F619"/>
    <mergeCell ref="G619:G621"/>
    <mergeCell ref="E620:E621"/>
    <mergeCell ref="F620:F621"/>
    <mergeCell ref="A619:A621"/>
    <mergeCell ref="B619:B621"/>
    <mergeCell ref="C619:C621"/>
    <mergeCell ref="D619:D621"/>
    <mergeCell ref="E602:F602"/>
    <mergeCell ref="G602:G604"/>
    <mergeCell ref="E603:E604"/>
    <mergeCell ref="F603:F604"/>
    <mergeCell ref="A602:A604"/>
    <mergeCell ref="B602:B604"/>
    <mergeCell ref="C602:C604"/>
    <mergeCell ref="D602:D604"/>
    <mergeCell ref="E655:F655"/>
    <mergeCell ref="G655:G657"/>
    <mergeCell ref="E656:E657"/>
    <mergeCell ref="F656:F657"/>
    <mergeCell ref="A655:A657"/>
    <mergeCell ref="B655:B657"/>
    <mergeCell ref="C655:C657"/>
    <mergeCell ref="D655:D657"/>
    <mergeCell ref="E632:F632"/>
    <mergeCell ref="G632:G634"/>
    <mergeCell ref="E633:E634"/>
    <mergeCell ref="F633:F634"/>
    <mergeCell ref="A632:A634"/>
    <mergeCell ref="B632:B634"/>
    <mergeCell ref="C632:C634"/>
    <mergeCell ref="D632:D634"/>
    <mergeCell ref="E700:F700"/>
    <mergeCell ref="G700:G702"/>
    <mergeCell ref="E701:E702"/>
    <mergeCell ref="F701:F702"/>
    <mergeCell ref="A700:A702"/>
    <mergeCell ref="B700:B702"/>
    <mergeCell ref="C700:C702"/>
    <mergeCell ref="D700:D702"/>
    <mergeCell ref="E678:F678"/>
    <mergeCell ref="G678:G680"/>
    <mergeCell ref="E679:E680"/>
    <mergeCell ref="F679:F680"/>
    <mergeCell ref="A678:A680"/>
    <mergeCell ref="B678:B680"/>
    <mergeCell ref="C678:C680"/>
    <mergeCell ref="D678:D680"/>
    <mergeCell ref="E743:F743"/>
    <mergeCell ref="G743:G745"/>
    <mergeCell ref="E744:E745"/>
    <mergeCell ref="F744:F745"/>
    <mergeCell ref="A743:A745"/>
    <mergeCell ref="B743:B745"/>
    <mergeCell ref="C743:C745"/>
    <mergeCell ref="D743:D745"/>
    <mergeCell ref="E720:F720"/>
    <mergeCell ref="G720:G722"/>
    <mergeCell ref="E721:E722"/>
    <mergeCell ref="F721:F722"/>
    <mergeCell ref="A720:A722"/>
    <mergeCell ref="B720:B722"/>
    <mergeCell ref="C720:C722"/>
    <mergeCell ref="D720:D722"/>
    <mergeCell ref="E783:F783"/>
    <mergeCell ref="G783:G785"/>
    <mergeCell ref="E784:E785"/>
    <mergeCell ref="F784:F785"/>
    <mergeCell ref="A783:A785"/>
    <mergeCell ref="B783:B785"/>
    <mergeCell ref="C783:C785"/>
    <mergeCell ref="D783:D785"/>
    <mergeCell ref="E765:F765"/>
    <mergeCell ref="G765:G767"/>
    <mergeCell ref="E766:E767"/>
    <mergeCell ref="F766:F767"/>
    <mergeCell ref="A765:A767"/>
    <mergeCell ref="B765:B767"/>
    <mergeCell ref="C765:C767"/>
    <mergeCell ref="D765:D767"/>
    <mergeCell ref="E806:F806"/>
    <mergeCell ref="G806:G808"/>
    <mergeCell ref="E807:E808"/>
    <mergeCell ref="F807:F808"/>
    <mergeCell ref="A806:A808"/>
    <mergeCell ref="B806:B808"/>
    <mergeCell ref="C806:C808"/>
    <mergeCell ref="D806:D808"/>
    <mergeCell ref="E796:F796"/>
    <mergeCell ref="G796:G798"/>
    <mergeCell ref="E797:E798"/>
    <mergeCell ref="F797:F798"/>
    <mergeCell ref="A796:A798"/>
    <mergeCell ref="B796:B798"/>
    <mergeCell ref="C796:C798"/>
    <mergeCell ref="D796:D798"/>
    <mergeCell ref="E828:F828"/>
    <mergeCell ref="G828:G830"/>
    <mergeCell ref="E829:E830"/>
    <mergeCell ref="F829:F830"/>
    <mergeCell ref="A828:A830"/>
    <mergeCell ref="B828:B830"/>
    <mergeCell ref="C828:C830"/>
    <mergeCell ref="D828:D830"/>
    <mergeCell ref="E816:F816"/>
    <mergeCell ref="G816:G818"/>
    <mergeCell ref="E817:E818"/>
    <mergeCell ref="F817:F818"/>
    <mergeCell ref="A816:A818"/>
    <mergeCell ref="B816:B818"/>
    <mergeCell ref="C816:C818"/>
    <mergeCell ref="D816:D818"/>
    <mergeCell ref="E862:F862"/>
    <mergeCell ref="G862:G864"/>
    <mergeCell ref="E863:E864"/>
    <mergeCell ref="F863:F864"/>
    <mergeCell ref="A862:A864"/>
    <mergeCell ref="B862:B864"/>
    <mergeCell ref="C862:C864"/>
    <mergeCell ref="D862:D864"/>
    <mergeCell ref="E842:F842"/>
    <mergeCell ref="G842:G844"/>
    <mergeCell ref="E843:E844"/>
    <mergeCell ref="F843:F844"/>
    <mergeCell ref="A842:A844"/>
    <mergeCell ref="B842:B844"/>
    <mergeCell ref="C842:C844"/>
    <mergeCell ref="D842:D844"/>
    <mergeCell ref="E902:F902"/>
    <mergeCell ref="G902:G904"/>
    <mergeCell ref="E903:E904"/>
    <mergeCell ref="F903:F904"/>
    <mergeCell ref="A902:A904"/>
    <mergeCell ref="B902:B904"/>
    <mergeCell ref="C902:C904"/>
    <mergeCell ref="D902:D904"/>
    <mergeCell ref="E879:F879"/>
    <mergeCell ref="G879:G881"/>
    <mergeCell ref="E880:E881"/>
    <mergeCell ref="F880:F881"/>
    <mergeCell ref="A879:A881"/>
    <mergeCell ref="B879:B881"/>
    <mergeCell ref="C879:C881"/>
    <mergeCell ref="D879:D881"/>
    <mergeCell ref="E951:F951"/>
    <mergeCell ref="G951:G953"/>
    <mergeCell ref="E952:E953"/>
    <mergeCell ref="F952:F953"/>
    <mergeCell ref="A951:A953"/>
    <mergeCell ref="B951:B953"/>
    <mergeCell ref="C951:C953"/>
    <mergeCell ref="D951:D953"/>
    <mergeCell ref="E926:F926"/>
    <mergeCell ref="G926:G928"/>
    <mergeCell ref="E927:E928"/>
    <mergeCell ref="F927:F928"/>
    <mergeCell ref="A926:A928"/>
    <mergeCell ref="B926:B928"/>
    <mergeCell ref="C926:C928"/>
    <mergeCell ref="D926:D928"/>
    <mergeCell ref="E990:F990"/>
    <mergeCell ref="G990:G992"/>
    <mergeCell ref="E991:E992"/>
    <mergeCell ref="F991:F992"/>
    <mergeCell ref="A990:A992"/>
    <mergeCell ref="B990:B992"/>
    <mergeCell ref="C990:C992"/>
    <mergeCell ref="D990:D992"/>
    <mergeCell ref="E971:F971"/>
    <mergeCell ref="G971:G973"/>
    <mergeCell ref="E972:E973"/>
    <mergeCell ref="F972:F973"/>
    <mergeCell ref="A971:A973"/>
    <mergeCell ref="B971:B973"/>
    <mergeCell ref="C971:C973"/>
    <mergeCell ref="D971:D973"/>
    <mergeCell ref="E1038:F1038"/>
    <mergeCell ref="G1038:G1040"/>
    <mergeCell ref="E1039:E1040"/>
    <mergeCell ref="F1039:F1040"/>
    <mergeCell ref="A1038:A1040"/>
    <mergeCell ref="B1038:B1040"/>
    <mergeCell ref="C1038:C1040"/>
    <mergeCell ref="D1038:D1040"/>
    <mergeCell ref="E1014:F1014"/>
    <mergeCell ref="G1014:G1016"/>
    <mergeCell ref="E1015:E1016"/>
    <mergeCell ref="F1015:F1016"/>
    <mergeCell ref="A1014:A1016"/>
    <mergeCell ref="B1014:B1016"/>
    <mergeCell ref="C1014:C1016"/>
    <mergeCell ref="D1014:D1016"/>
    <mergeCell ref="E1085:F1085"/>
    <mergeCell ref="G1085:G1087"/>
    <mergeCell ref="E1086:E1087"/>
    <mergeCell ref="F1086:F1087"/>
    <mergeCell ref="A1085:A1087"/>
    <mergeCell ref="B1085:B1087"/>
    <mergeCell ref="C1085:C1087"/>
    <mergeCell ref="D1085:D1087"/>
    <mergeCell ref="E1062:F1062"/>
    <mergeCell ref="G1062:G1064"/>
    <mergeCell ref="E1063:E1064"/>
    <mergeCell ref="F1063:F1064"/>
    <mergeCell ref="A1062:A1064"/>
    <mergeCell ref="B1062:B1064"/>
    <mergeCell ref="C1062:C1064"/>
    <mergeCell ref="D1062:D1064"/>
    <mergeCell ref="E1126:F1126"/>
    <mergeCell ref="G1126:G1128"/>
    <mergeCell ref="E1127:E1128"/>
    <mergeCell ref="F1127:F1128"/>
    <mergeCell ref="A1126:A1128"/>
    <mergeCell ref="B1126:B1128"/>
    <mergeCell ref="C1126:C1128"/>
    <mergeCell ref="D1126:D1128"/>
    <mergeCell ref="E1102:F1102"/>
    <mergeCell ref="G1102:G1104"/>
    <mergeCell ref="E1103:E1104"/>
    <mergeCell ref="F1103:F1104"/>
    <mergeCell ref="A1102:A1104"/>
    <mergeCell ref="B1102:B1104"/>
    <mergeCell ref="C1102:C1104"/>
    <mergeCell ref="D1102:D1104"/>
    <mergeCell ref="E1171:F1171"/>
    <mergeCell ref="G1171:G1173"/>
    <mergeCell ref="E1172:E1173"/>
    <mergeCell ref="F1172:F1173"/>
    <mergeCell ref="A1171:A1173"/>
    <mergeCell ref="B1171:B1173"/>
    <mergeCell ref="C1171:C1173"/>
    <mergeCell ref="D1171:D1173"/>
    <mergeCell ref="E1145:F1145"/>
    <mergeCell ref="G1145:G1147"/>
    <mergeCell ref="E1146:E1147"/>
    <mergeCell ref="F1146:F1147"/>
    <mergeCell ref="A1145:A1147"/>
    <mergeCell ref="B1145:B1147"/>
    <mergeCell ref="C1145:C1147"/>
    <mergeCell ref="D1145:D1147"/>
    <mergeCell ref="E1218:F1218"/>
    <mergeCell ref="G1218:G1220"/>
    <mergeCell ref="E1219:E1220"/>
    <mergeCell ref="F1219:F1220"/>
    <mergeCell ref="A1218:A1220"/>
    <mergeCell ref="B1218:B1220"/>
    <mergeCell ref="C1218:C1220"/>
    <mergeCell ref="D1218:D1220"/>
    <mergeCell ref="E1195:F1195"/>
    <mergeCell ref="G1195:G1197"/>
    <mergeCell ref="E1196:E1197"/>
    <mergeCell ref="F1196:F1197"/>
    <mergeCell ref="A1195:A1197"/>
    <mergeCell ref="B1195:B1197"/>
    <mergeCell ref="C1195:C1197"/>
    <mergeCell ref="D1195:D1197"/>
    <mergeCell ref="E1272:F1272"/>
    <mergeCell ref="G1272:G1274"/>
    <mergeCell ref="E1273:E1274"/>
    <mergeCell ref="F1273:F1274"/>
    <mergeCell ref="A1272:A1274"/>
    <mergeCell ref="B1272:B1274"/>
    <mergeCell ref="C1272:C1274"/>
    <mergeCell ref="D1272:D1274"/>
    <mergeCell ref="E1248:F1248"/>
    <mergeCell ref="G1248:G1250"/>
    <mergeCell ref="E1249:E1250"/>
    <mergeCell ref="F1249:F1250"/>
    <mergeCell ref="A1248:A1250"/>
    <mergeCell ref="B1248:B1250"/>
    <mergeCell ref="C1248:C1250"/>
    <mergeCell ref="D1248:D125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3" manualBreakCount="63">
    <brk id="25" max="16383" man="1"/>
    <brk id="50" max="16383" man="1"/>
    <brk id="66" max="16383" man="1"/>
    <brk id="86" max="16383" man="1"/>
    <brk id="101" max="16383" man="1"/>
    <brk id="115" max="16383" man="1"/>
    <brk id="131" max="16383" man="1"/>
    <brk id="152" max="16383" man="1"/>
    <brk id="169" max="16383" man="1"/>
    <brk id="190" max="16383" man="1"/>
    <brk id="210" max="16383" man="1"/>
    <brk id="236" max="16383" man="1"/>
    <brk id="258" max="16383" man="1"/>
    <brk id="282" max="16383" man="1"/>
    <brk id="302" max="16383" man="1"/>
    <brk id="319" max="16383" man="1"/>
    <brk id="341" max="16383" man="1"/>
    <brk id="367" max="16383" man="1"/>
    <brk id="391" max="16383" man="1"/>
    <brk id="408" max="16383" man="1"/>
    <brk id="433" max="16383" man="1"/>
    <brk id="456" max="16383" man="1"/>
    <brk id="475" max="16383" man="1"/>
    <brk id="495" max="16383" man="1"/>
    <brk id="518" max="16383" man="1"/>
    <brk id="536" max="16383" man="1"/>
    <brk id="558" max="16383" man="1"/>
    <brk id="580" max="16383" man="1"/>
    <brk id="600" max="16383" man="1"/>
    <brk id="617" max="16383" man="1"/>
    <brk id="630" max="16383" man="1"/>
    <brk id="653" max="16383" man="1"/>
    <brk id="676" max="16383" man="1"/>
    <brk id="698" max="16383" man="1"/>
    <brk id="718" max="16383" man="1"/>
    <brk id="741" max="16383" man="1"/>
    <brk id="763" max="16383" man="1"/>
    <brk id="781" max="16383" man="1"/>
    <brk id="794" max="16383" man="1"/>
    <brk id="804" max="16383" man="1"/>
    <brk id="814" max="16383" man="1"/>
    <brk id="826" max="16383" man="1"/>
    <brk id="840" max="16383" man="1"/>
    <brk id="860" max="16383" man="1"/>
    <brk id="877" max="16383" man="1"/>
    <brk id="900" max="16383" man="1"/>
    <brk id="924" max="16383" man="1"/>
    <brk id="949" max="16383" man="1"/>
    <brk id="969" max="16383" man="1"/>
    <brk id="988" max="16383" man="1"/>
    <brk id="1012" max="16383" man="1"/>
    <brk id="1036" max="16383" man="1"/>
    <brk id="1060" max="16383" man="1"/>
    <brk id="1083" max="16383" man="1"/>
    <brk id="1100" max="16383" man="1"/>
    <brk id="1124" max="16383" man="1"/>
    <brk id="1143" max="16383" man="1"/>
    <brk id="1169" max="16383" man="1"/>
    <brk id="1193" max="16383" man="1"/>
    <brk id="1216" max="16383" man="1"/>
    <brk id="1246" max="16383" man="1"/>
    <brk id="1270" max="16383" man="1"/>
    <brk id="12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- 63 -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2023-09-22T09:57:45Z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