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51</definedName>
    <definedName name="MPageCount">52</definedName>
    <definedName name="MPageRange" hidden="1">Лист1!$A$938:$A$958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52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639" i="4" l="1"/>
  <c r="I639" i="4"/>
  <c r="J639" i="4"/>
  <c r="K639" i="4"/>
  <c r="L639" i="4"/>
  <c r="M639" i="4"/>
  <c r="N639" i="4"/>
  <c r="O639" i="4"/>
  <c r="H640" i="4"/>
  <c r="I640" i="4"/>
  <c r="J640" i="4"/>
  <c r="K640" i="4"/>
  <c r="L640" i="4"/>
  <c r="M640" i="4"/>
  <c r="N640" i="4"/>
  <c r="O640" i="4"/>
  <c r="H641" i="4"/>
  <c r="I641" i="4"/>
  <c r="J641" i="4"/>
  <c r="K641" i="4"/>
  <c r="L641" i="4"/>
  <c r="M641" i="4"/>
  <c r="N641" i="4"/>
  <c r="O641" i="4"/>
  <c r="H642" i="4"/>
  <c r="I642" i="4"/>
  <c r="J642" i="4"/>
  <c r="K642" i="4"/>
  <c r="L642" i="4"/>
  <c r="M642" i="4"/>
  <c r="N642" i="4"/>
  <c r="O642" i="4"/>
  <c r="H643" i="4"/>
  <c r="I643" i="4"/>
  <c r="J643" i="4"/>
  <c r="K643" i="4"/>
  <c r="L643" i="4"/>
  <c r="M643" i="4"/>
  <c r="N643" i="4"/>
  <c r="O643" i="4"/>
  <c r="H644" i="4"/>
  <c r="I644" i="4"/>
  <c r="J644" i="4"/>
  <c r="K644" i="4"/>
  <c r="L644" i="4"/>
  <c r="M644" i="4"/>
  <c r="N644" i="4"/>
  <c r="O644" i="4"/>
  <c r="H645" i="4"/>
  <c r="I645" i="4"/>
  <c r="J645" i="4"/>
  <c r="K645" i="4"/>
  <c r="L645" i="4"/>
  <c r="M645" i="4"/>
  <c r="N645" i="4"/>
  <c r="O645" i="4"/>
  <c r="H646" i="4"/>
  <c r="I646" i="4"/>
  <c r="J646" i="4"/>
  <c r="K646" i="4"/>
  <c r="L646" i="4"/>
  <c r="M646" i="4"/>
  <c r="N646" i="4"/>
  <c r="O646" i="4"/>
  <c r="H647" i="4"/>
  <c r="I647" i="4"/>
  <c r="J647" i="4"/>
  <c r="K647" i="4"/>
  <c r="L647" i="4"/>
  <c r="M647" i="4"/>
  <c r="N647" i="4"/>
  <c r="O647" i="4"/>
  <c r="H648" i="4"/>
  <c r="I648" i="4"/>
  <c r="J648" i="4"/>
  <c r="K648" i="4"/>
  <c r="L648" i="4"/>
  <c r="M648" i="4"/>
  <c r="N648" i="4"/>
  <c r="O648" i="4"/>
  <c r="H649" i="4"/>
  <c r="I649" i="4"/>
  <c r="J649" i="4"/>
  <c r="K649" i="4"/>
  <c r="L649" i="4"/>
  <c r="M649" i="4"/>
  <c r="N649" i="4"/>
  <c r="O649" i="4"/>
  <c r="H650" i="4"/>
  <c r="I650" i="4"/>
  <c r="J650" i="4"/>
  <c r="K650" i="4"/>
  <c r="L650" i="4"/>
  <c r="M650" i="4"/>
  <c r="N650" i="4"/>
  <c r="O650" i="4"/>
  <c r="H651" i="4"/>
  <c r="I651" i="4"/>
  <c r="J651" i="4"/>
  <c r="K651" i="4"/>
  <c r="L651" i="4"/>
  <c r="M651" i="4"/>
  <c r="N651" i="4"/>
  <c r="O651" i="4"/>
  <c r="H656" i="4"/>
  <c r="I656" i="4"/>
  <c r="J656" i="4"/>
  <c r="K656" i="4"/>
  <c r="L656" i="4"/>
  <c r="M656" i="4"/>
  <c r="N656" i="4"/>
  <c r="O656" i="4"/>
  <c r="H657" i="4"/>
  <c r="I657" i="4"/>
  <c r="J657" i="4"/>
  <c r="K657" i="4"/>
  <c r="L657" i="4"/>
  <c r="M657" i="4"/>
  <c r="N657" i="4"/>
  <c r="O657" i="4"/>
  <c r="H658" i="4"/>
  <c r="I658" i="4"/>
  <c r="J658" i="4"/>
  <c r="K658" i="4"/>
  <c r="L658" i="4"/>
  <c r="M658" i="4"/>
  <c r="N658" i="4"/>
  <c r="O658" i="4"/>
  <c r="H659" i="4"/>
  <c r="I659" i="4"/>
  <c r="J659" i="4"/>
  <c r="K659" i="4"/>
  <c r="L659" i="4"/>
  <c r="M659" i="4"/>
  <c r="N659" i="4"/>
  <c r="O659" i="4"/>
  <c r="H660" i="4"/>
  <c r="I660" i="4"/>
  <c r="J660" i="4"/>
  <c r="K660" i="4"/>
  <c r="L660" i="4"/>
  <c r="M660" i="4"/>
  <c r="N660" i="4"/>
  <c r="O660" i="4"/>
  <c r="H661" i="4"/>
  <c r="I661" i="4"/>
  <c r="J661" i="4"/>
  <c r="K661" i="4"/>
  <c r="L661" i="4"/>
  <c r="M661" i="4"/>
  <c r="N661" i="4"/>
  <c r="O661" i="4"/>
  <c r="H662" i="4"/>
  <c r="I662" i="4"/>
  <c r="J662" i="4"/>
  <c r="K662" i="4"/>
  <c r="L662" i="4"/>
  <c r="M662" i="4"/>
  <c r="N662" i="4"/>
  <c r="O662" i="4"/>
  <c r="H663" i="4"/>
  <c r="I663" i="4"/>
  <c r="J663" i="4"/>
  <c r="K663" i="4"/>
  <c r="L663" i="4"/>
  <c r="M663" i="4"/>
  <c r="N663" i="4"/>
  <c r="O663" i="4"/>
  <c r="H664" i="4"/>
  <c r="I664" i="4"/>
  <c r="J664" i="4"/>
  <c r="K664" i="4"/>
  <c r="L664" i="4"/>
  <c r="M664" i="4"/>
  <c r="N664" i="4"/>
  <c r="O664" i="4"/>
  <c r="H665" i="4"/>
  <c r="I665" i="4"/>
  <c r="J665" i="4"/>
  <c r="K665" i="4"/>
  <c r="L665" i="4"/>
  <c r="M665" i="4"/>
  <c r="N665" i="4"/>
  <c r="O665" i="4"/>
  <c r="H666" i="4"/>
  <c r="I666" i="4"/>
  <c r="J666" i="4"/>
  <c r="K666" i="4"/>
  <c r="L666" i="4"/>
  <c r="M666" i="4"/>
  <c r="N666" i="4"/>
  <c r="O666" i="4"/>
  <c r="H667" i="4"/>
  <c r="I667" i="4"/>
  <c r="J667" i="4"/>
  <c r="K667" i="4"/>
  <c r="L667" i="4"/>
  <c r="M667" i="4"/>
  <c r="N667" i="4"/>
  <c r="O667" i="4"/>
  <c r="H668" i="4"/>
  <c r="I668" i="4"/>
  <c r="J668" i="4"/>
  <c r="K668" i="4"/>
  <c r="L668" i="4"/>
  <c r="M668" i="4"/>
  <c r="N668" i="4"/>
  <c r="O668" i="4"/>
  <c r="H673" i="4"/>
  <c r="I673" i="4"/>
  <c r="J673" i="4"/>
  <c r="K673" i="4"/>
  <c r="L673" i="4"/>
  <c r="M673" i="4"/>
  <c r="N673" i="4"/>
  <c r="O673" i="4"/>
  <c r="H674" i="4"/>
  <c r="I674" i="4"/>
  <c r="J674" i="4"/>
  <c r="K674" i="4"/>
  <c r="L674" i="4"/>
  <c r="M674" i="4"/>
  <c r="N674" i="4"/>
  <c r="O674" i="4"/>
  <c r="H675" i="4"/>
  <c r="I675" i="4"/>
  <c r="J675" i="4"/>
  <c r="K675" i="4"/>
  <c r="L675" i="4"/>
  <c r="M675" i="4"/>
  <c r="N675" i="4"/>
  <c r="O675" i="4"/>
  <c r="H676" i="4"/>
  <c r="I676" i="4"/>
  <c r="J676" i="4"/>
  <c r="K676" i="4"/>
  <c r="L676" i="4"/>
  <c r="M676" i="4"/>
  <c r="N676" i="4"/>
  <c r="O676" i="4"/>
  <c r="H677" i="4"/>
  <c r="I677" i="4"/>
  <c r="J677" i="4"/>
  <c r="K677" i="4"/>
  <c r="L677" i="4"/>
  <c r="M677" i="4"/>
  <c r="N677" i="4"/>
  <c r="O677" i="4"/>
  <c r="H678" i="4"/>
  <c r="I678" i="4"/>
  <c r="J678" i="4"/>
  <c r="K678" i="4"/>
  <c r="L678" i="4"/>
  <c r="M678" i="4"/>
  <c r="N678" i="4"/>
  <c r="O678" i="4"/>
  <c r="H679" i="4"/>
  <c r="I679" i="4"/>
  <c r="J679" i="4"/>
  <c r="K679" i="4"/>
  <c r="L679" i="4"/>
  <c r="M679" i="4"/>
  <c r="N679" i="4"/>
  <c r="O679" i="4"/>
  <c r="H680" i="4"/>
  <c r="I680" i="4"/>
  <c r="J680" i="4"/>
  <c r="K680" i="4"/>
  <c r="L680" i="4"/>
  <c r="M680" i="4"/>
  <c r="N680" i="4"/>
  <c r="O680" i="4"/>
  <c r="H681" i="4"/>
  <c r="I681" i="4"/>
  <c r="J681" i="4"/>
  <c r="K681" i="4"/>
  <c r="L681" i="4"/>
  <c r="M681" i="4"/>
  <c r="N681" i="4"/>
  <c r="O681" i="4"/>
  <c r="H686" i="4"/>
  <c r="I686" i="4"/>
  <c r="J686" i="4"/>
  <c r="K686" i="4"/>
  <c r="L686" i="4"/>
  <c r="M686" i="4"/>
  <c r="N686" i="4"/>
  <c r="O686" i="4"/>
  <c r="H687" i="4"/>
  <c r="I687" i="4"/>
  <c r="J687" i="4"/>
  <c r="K687" i="4"/>
  <c r="L687" i="4"/>
  <c r="M687" i="4"/>
  <c r="N687" i="4"/>
  <c r="O687" i="4"/>
  <c r="H688" i="4"/>
  <c r="I688" i="4"/>
  <c r="J688" i="4"/>
  <c r="K688" i="4"/>
  <c r="L688" i="4"/>
  <c r="M688" i="4"/>
  <c r="N688" i="4"/>
  <c r="O688" i="4"/>
  <c r="H689" i="4"/>
  <c r="I689" i="4"/>
  <c r="J689" i="4"/>
  <c r="K689" i="4"/>
  <c r="L689" i="4"/>
  <c r="M689" i="4"/>
  <c r="N689" i="4"/>
  <c r="O689" i="4"/>
  <c r="H690" i="4"/>
  <c r="I690" i="4"/>
  <c r="J690" i="4"/>
  <c r="K690" i="4"/>
  <c r="L690" i="4"/>
  <c r="M690" i="4"/>
  <c r="N690" i="4"/>
  <c r="O690" i="4"/>
  <c r="H691" i="4"/>
  <c r="I691" i="4"/>
  <c r="J691" i="4"/>
  <c r="K691" i="4"/>
  <c r="L691" i="4"/>
  <c r="M691" i="4"/>
  <c r="N691" i="4"/>
  <c r="O691" i="4"/>
  <c r="H692" i="4"/>
  <c r="I692" i="4"/>
  <c r="J692" i="4"/>
  <c r="K692" i="4"/>
  <c r="L692" i="4"/>
  <c r="M692" i="4"/>
  <c r="N692" i="4"/>
  <c r="O692" i="4"/>
  <c r="H693" i="4"/>
  <c r="I693" i="4"/>
  <c r="J693" i="4"/>
  <c r="K693" i="4"/>
  <c r="L693" i="4"/>
  <c r="M693" i="4"/>
  <c r="N693" i="4"/>
  <c r="O693" i="4"/>
  <c r="H698" i="4"/>
  <c r="I698" i="4"/>
  <c r="J698" i="4"/>
  <c r="K698" i="4"/>
  <c r="L698" i="4"/>
  <c r="M698" i="4"/>
  <c r="N698" i="4"/>
  <c r="O698" i="4"/>
  <c r="H699" i="4"/>
  <c r="I699" i="4"/>
  <c r="J699" i="4"/>
  <c r="K699" i="4"/>
  <c r="L699" i="4"/>
  <c r="M699" i="4"/>
  <c r="N699" i="4"/>
  <c r="O699" i="4"/>
  <c r="H700" i="4"/>
  <c r="I700" i="4"/>
  <c r="J700" i="4"/>
  <c r="K700" i="4"/>
  <c r="L700" i="4"/>
  <c r="M700" i="4"/>
  <c r="N700" i="4"/>
  <c r="O700" i="4"/>
  <c r="H701" i="4"/>
  <c r="I701" i="4"/>
  <c r="J701" i="4"/>
  <c r="K701" i="4"/>
  <c r="L701" i="4"/>
  <c r="M701" i="4"/>
  <c r="N701" i="4"/>
  <c r="O701" i="4"/>
  <c r="H702" i="4"/>
  <c r="I702" i="4"/>
  <c r="J702" i="4"/>
  <c r="K702" i="4"/>
  <c r="L702" i="4"/>
  <c r="M702" i="4"/>
  <c r="N702" i="4"/>
  <c r="O702" i="4"/>
  <c r="H703" i="4"/>
  <c r="I703" i="4"/>
  <c r="J703" i="4"/>
  <c r="K703" i="4"/>
  <c r="L703" i="4"/>
  <c r="M703" i="4"/>
  <c r="N703" i="4"/>
  <c r="O703" i="4"/>
  <c r="H704" i="4"/>
  <c r="I704" i="4"/>
  <c r="J704" i="4"/>
  <c r="K704" i="4"/>
  <c r="L704" i="4"/>
  <c r="M704" i="4"/>
  <c r="N704" i="4"/>
  <c r="O704" i="4"/>
  <c r="H705" i="4"/>
  <c r="I705" i="4"/>
  <c r="J705" i="4"/>
  <c r="K705" i="4"/>
  <c r="L705" i="4"/>
  <c r="M705" i="4"/>
  <c r="N705" i="4"/>
  <c r="O705" i="4"/>
  <c r="H706" i="4"/>
  <c r="I706" i="4"/>
  <c r="J706" i="4"/>
  <c r="K706" i="4"/>
  <c r="L706" i="4"/>
  <c r="M706" i="4"/>
  <c r="N706" i="4"/>
  <c r="O706" i="4"/>
  <c r="H707" i="4"/>
  <c r="I707" i="4"/>
  <c r="J707" i="4"/>
  <c r="K707" i="4"/>
  <c r="L707" i="4"/>
  <c r="M707" i="4"/>
  <c r="N707" i="4"/>
  <c r="O707" i="4"/>
  <c r="H708" i="4"/>
  <c r="I708" i="4"/>
  <c r="J708" i="4"/>
  <c r="K708" i="4"/>
  <c r="L708" i="4"/>
  <c r="M708" i="4"/>
  <c r="N708" i="4"/>
  <c r="O708" i="4"/>
  <c r="H709" i="4"/>
  <c r="I709" i="4"/>
  <c r="J709" i="4"/>
  <c r="K709" i="4"/>
  <c r="L709" i="4"/>
  <c r="M709" i="4"/>
  <c r="N709" i="4"/>
  <c r="O709" i="4"/>
  <c r="H710" i="4"/>
  <c r="I710" i="4"/>
  <c r="J710" i="4"/>
  <c r="K710" i="4"/>
  <c r="L710" i="4"/>
  <c r="M710" i="4"/>
  <c r="N710" i="4"/>
  <c r="O710" i="4"/>
  <c r="H711" i="4"/>
  <c r="I711" i="4"/>
  <c r="J711" i="4"/>
  <c r="K711" i="4"/>
  <c r="L711" i="4"/>
  <c r="M711" i="4"/>
  <c r="N711" i="4"/>
  <c r="O711" i="4"/>
  <c r="H712" i="4"/>
  <c r="I712" i="4"/>
  <c r="J712" i="4"/>
  <c r="K712" i="4"/>
  <c r="L712" i="4"/>
  <c r="M712" i="4"/>
  <c r="N712" i="4"/>
  <c r="O712" i="4"/>
  <c r="H713" i="4"/>
  <c r="I713" i="4"/>
  <c r="J713" i="4"/>
  <c r="K713" i="4"/>
  <c r="L713" i="4"/>
  <c r="M713" i="4"/>
  <c r="N713" i="4"/>
  <c r="O713" i="4"/>
  <c r="H714" i="4"/>
  <c r="I714" i="4"/>
  <c r="J714" i="4"/>
  <c r="K714" i="4"/>
  <c r="L714" i="4"/>
  <c r="M714" i="4"/>
  <c r="N714" i="4"/>
  <c r="O714" i="4"/>
  <c r="H715" i="4"/>
  <c r="I715" i="4"/>
  <c r="J715" i="4"/>
  <c r="K715" i="4"/>
  <c r="L715" i="4"/>
  <c r="M715" i="4"/>
  <c r="N715" i="4"/>
  <c r="O715" i="4"/>
  <c r="H720" i="4"/>
  <c r="I720" i="4"/>
  <c r="J720" i="4"/>
  <c r="K720" i="4"/>
  <c r="L720" i="4"/>
  <c r="M720" i="4"/>
  <c r="N720" i="4"/>
  <c r="O720" i="4"/>
  <c r="H721" i="4"/>
  <c r="I721" i="4"/>
  <c r="J721" i="4"/>
  <c r="K721" i="4"/>
  <c r="L721" i="4"/>
  <c r="M721" i="4"/>
  <c r="N721" i="4"/>
  <c r="O721" i="4"/>
  <c r="H722" i="4"/>
  <c r="I722" i="4"/>
  <c r="J722" i="4"/>
  <c r="K722" i="4"/>
  <c r="L722" i="4"/>
  <c r="M722" i="4"/>
  <c r="N722" i="4"/>
  <c r="O722" i="4"/>
  <c r="H723" i="4"/>
  <c r="I723" i="4"/>
  <c r="J723" i="4"/>
  <c r="K723" i="4"/>
  <c r="L723" i="4"/>
  <c r="M723" i="4"/>
  <c r="N723" i="4"/>
  <c r="O723" i="4"/>
  <c r="H724" i="4"/>
  <c r="I724" i="4"/>
  <c r="J724" i="4"/>
  <c r="K724" i="4"/>
  <c r="L724" i="4"/>
  <c r="M724" i="4"/>
  <c r="N724" i="4"/>
  <c r="O724" i="4"/>
  <c r="H725" i="4"/>
  <c r="I725" i="4"/>
  <c r="J725" i="4"/>
  <c r="K725" i="4"/>
  <c r="L725" i="4"/>
  <c r="M725" i="4"/>
  <c r="N725" i="4"/>
  <c r="O725" i="4"/>
  <c r="H726" i="4"/>
  <c r="I726" i="4"/>
  <c r="J726" i="4"/>
  <c r="K726" i="4"/>
  <c r="L726" i="4"/>
  <c r="M726" i="4"/>
  <c r="N726" i="4"/>
  <c r="O726" i="4"/>
  <c r="H727" i="4"/>
  <c r="I727" i="4"/>
  <c r="J727" i="4"/>
  <c r="K727" i="4"/>
  <c r="L727" i="4"/>
  <c r="M727" i="4"/>
  <c r="N727" i="4"/>
  <c r="O727" i="4"/>
  <c r="H728" i="4"/>
  <c r="I728" i="4"/>
  <c r="J728" i="4"/>
  <c r="K728" i="4"/>
  <c r="L728" i="4"/>
  <c r="M728" i="4"/>
  <c r="N728" i="4"/>
  <c r="O728" i="4"/>
  <c r="H729" i="4"/>
  <c r="I729" i="4"/>
  <c r="J729" i="4"/>
  <c r="K729" i="4"/>
  <c r="L729" i="4"/>
  <c r="M729" i="4"/>
  <c r="N729" i="4"/>
  <c r="O729" i="4"/>
  <c r="H730" i="4"/>
  <c r="I730" i="4"/>
  <c r="J730" i="4"/>
  <c r="K730" i="4"/>
  <c r="L730" i="4"/>
  <c r="M730" i="4"/>
  <c r="N730" i="4"/>
  <c r="O730" i="4"/>
  <c r="H731" i="4"/>
  <c r="I731" i="4"/>
  <c r="J731" i="4"/>
  <c r="K731" i="4"/>
  <c r="L731" i="4"/>
  <c r="M731" i="4"/>
  <c r="N731" i="4"/>
  <c r="O731" i="4"/>
  <c r="H732" i="4"/>
  <c r="I732" i="4"/>
  <c r="J732" i="4"/>
  <c r="K732" i="4"/>
  <c r="L732" i="4"/>
  <c r="M732" i="4"/>
  <c r="N732" i="4"/>
  <c r="O732" i="4"/>
  <c r="H733" i="4"/>
  <c r="I733" i="4"/>
  <c r="J733" i="4"/>
  <c r="K733" i="4"/>
  <c r="L733" i="4"/>
  <c r="M733" i="4"/>
  <c r="N733" i="4"/>
  <c r="O733" i="4"/>
  <c r="H734" i="4"/>
  <c r="I734" i="4"/>
  <c r="J734" i="4"/>
  <c r="K734" i="4"/>
  <c r="L734" i="4"/>
  <c r="M734" i="4"/>
  <c r="N734" i="4"/>
  <c r="O734" i="4"/>
  <c r="H735" i="4"/>
  <c r="I735" i="4"/>
  <c r="J735" i="4"/>
  <c r="K735" i="4"/>
  <c r="L735" i="4"/>
  <c r="M735" i="4"/>
  <c r="N735" i="4"/>
  <c r="O735" i="4"/>
  <c r="H736" i="4"/>
  <c r="I736" i="4"/>
  <c r="J736" i="4"/>
  <c r="K736" i="4"/>
  <c r="L736" i="4"/>
  <c r="M736" i="4"/>
  <c r="N736" i="4"/>
  <c r="O736" i="4"/>
  <c r="H741" i="4"/>
  <c r="I741" i="4"/>
  <c r="J741" i="4"/>
  <c r="K741" i="4"/>
  <c r="L741" i="4"/>
  <c r="M741" i="4"/>
  <c r="N741" i="4"/>
  <c r="O741" i="4"/>
  <c r="H742" i="4"/>
  <c r="I742" i="4"/>
  <c r="J742" i="4"/>
  <c r="K742" i="4"/>
  <c r="L742" i="4"/>
  <c r="M742" i="4"/>
  <c r="N742" i="4"/>
  <c r="O742" i="4"/>
  <c r="H743" i="4"/>
  <c r="I743" i="4"/>
  <c r="J743" i="4"/>
  <c r="K743" i="4"/>
  <c r="L743" i="4"/>
  <c r="M743" i="4"/>
  <c r="N743" i="4"/>
  <c r="O743" i="4"/>
  <c r="H744" i="4"/>
  <c r="I744" i="4"/>
  <c r="J744" i="4"/>
  <c r="K744" i="4"/>
  <c r="L744" i="4"/>
  <c r="M744" i="4"/>
  <c r="N744" i="4"/>
  <c r="O744" i="4"/>
  <c r="H745" i="4"/>
  <c r="I745" i="4"/>
  <c r="J745" i="4"/>
  <c r="K745" i="4"/>
  <c r="L745" i="4"/>
  <c r="M745" i="4"/>
  <c r="N745" i="4"/>
  <c r="O745" i="4"/>
  <c r="H746" i="4"/>
  <c r="I746" i="4"/>
  <c r="J746" i="4"/>
  <c r="K746" i="4"/>
  <c r="L746" i="4"/>
  <c r="M746" i="4"/>
  <c r="N746" i="4"/>
  <c r="O746" i="4"/>
  <c r="H747" i="4"/>
  <c r="I747" i="4"/>
  <c r="J747" i="4"/>
  <c r="K747" i="4"/>
  <c r="L747" i="4"/>
  <c r="M747" i="4"/>
  <c r="N747" i="4"/>
  <c r="O747" i="4"/>
  <c r="H748" i="4"/>
  <c r="I748" i="4"/>
  <c r="J748" i="4"/>
  <c r="K748" i="4"/>
  <c r="L748" i="4"/>
  <c r="M748" i="4"/>
  <c r="N748" i="4"/>
  <c r="O748" i="4"/>
  <c r="H749" i="4"/>
  <c r="I749" i="4"/>
  <c r="J749" i="4"/>
  <c r="K749" i="4"/>
  <c r="L749" i="4"/>
  <c r="M749" i="4"/>
  <c r="N749" i="4"/>
  <c r="O749" i="4"/>
  <c r="H750" i="4"/>
  <c r="I750" i="4"/>
  <c r="J750" i="4"/>
  <c r="K750" i="4"/>
  <c r="L750" i="4"/>
  <c r="M750" i="4"/>
  <c r="N750" i="4"/>
  <c r="O750" i="4"/>
  <c r="H751" i="4"/>
  <c r="I751" i="4"/>
  <c r="J751" i="4"/>
  <c r="K751" i="4"/>
  <c r="L751" i="4"/>
  <c r="M751" i="4"/>
  <c r="N751" i="4"/>
  <c r="O751" i="4"/>
  <c r="H752" i="4"/>
  <c r="I752" i="4"/>
  <c r="J752" i="4"/>
  <c r="K752" i="4"/>
  <c r="L752" i="4"/>
  <c r="M752" i="4"/>
  <c r="N752" i="4"/>
  <c r="O752" i="4"/>
  <c r="H753" i="4"/>
  <c r="I753" i="4"/>
  <c r="J753" i="4"/>
  <c r="K753" i="4"/>
  <c r="L753" i="4"/>
  <c r="M753" i="4"/>
  <c r="N753" i="4"/>
  <c r="O753" i="4"/>
  <c r="H754" i="4"/>
  <c r="I754" i="4"/>
  <c r="J754" i="4"/>
  <c r="K754" i="4"/>
  <c r="L754" i="4"/>
  <c r="M754" i="4"/>
  <c r="N754" i="4"/>
  <c r="O754" i="4"/>
  <c r="H759" i="4"/>
  <c r="I759" i="4"/>
  <c r="J759" i="4"/>
  <c r="K759" i="4"/>
  <c r="L759" i="4"/>
  <c r="M759" i="4"/>
  <c r="N759" i="4"/>
  <c r="O759" i="4"/>
  <c r="H760" i="4"/>
  <c r="I760" i="4"/>
  <c r="J760" i="4"/>
  <c r="K760" i="4"/>
  <c r="L760" i="4"/>
  <c r="M760" i="4"/>
  <c r="N760" i="4"/>
  <c r="O760" i="4"/>
  <c r="H761" i="4"/>
  <c r="I761" i="4"/>
  <c r="J761" i="4"/>
  <c r="K761" i="4"/>
  <c r="L761" i="4"/>
  <c r="M761" i="4"/>
  <c r="N761" i="4"/>
  <c r="O761" i="4"/>
  <c r="H762" i="4"/>
  <c r="I762" i="4"/>
  <c r="J762" i="4"/>
  <c r="K762" i="4"/>
  <c r="L762" i="4"/>
  <c r="M762" i="4"/>
  <c r="N762" i="4"/>
  <c r="O762" i="4"/>
  <c r="H763" i="4"/>
  <c r="I763" i="4"/>
  <c r="J763" i="4"/>
  <c r="K763" i="4"/>
  <c r="L763" i="4"/>
  <c r="M763" i="4"/>
  <c r="N763" i="4"/>
  <c r="O763" i="4"/>
  <c r="H764" i="4"/>
  <c r="I764" i="4"/>
  <c r="J764" i="4"/>
  <c r="K764" i="4"/>
  <c r="L764" i="4"/>
  <c r="M764" i="4"/>
  <c r="N764" i="4"/>
  <c r="O764" i="4"/>
  <c r="H765" i="4"/>
  <c r="I765" i="4"/>
  <c r="J765" i="4"/>
  <c r="K765" i="4"/>
  <c r="L765" i="4"/>
  <c r="M765" i="4"/>
  <c r="N765" i="4"/>
  <c r="O765" i="4"/>
  <c r="H766" i="4"/>
  <c r="I766" i="4"/>
  <c r="J766" i="4"/>
  <c r="K766" i="4"/>
  <c r="L766" i="4"/>
  <c r="M766" i="4"/>
  <c r="N766" i="4"/>
  <c r="O766" i="4"/>
  <c r="H767" i="4"/>
  <c r="I767" i="4"/>
  <c r="J767" i="4"/>
  <c r="K767" i="4"/>
  <c r="L767" i="4"/>
  <c r="M767" i="4"/>
  <c r="N767" i="4"/>
  <c r="O767" i="4"/>
  <c r="H768" i="4"/>
  <c r="I768" i="4"/>
  <c r="J768" i="4"/>
  <c r="K768" i="4"/>
  <c r="L768" i="4"/>
  <c r="M768" i="4"/>
  <c r="N768" i="4"/>
  <c r="O768" i="4"/>
  <c r="H769" i="4"/>
  <c r="I769" i="4"/>
  <c r="J769" i="4"/>
  <c r="K769" i="4"/>
  <c r="L769" i="4"/>
  <c r="M769" i="4"/>
  <c r="N769" i="4"/>
  <c r="O769" i="4"/>
  <c r="H770" i="4"/>
  <c r="I770" i="4"/>
  <c r="J770" i="4"/>
  <c r="K770" i="4"/>
  <c r="L770" i="4"/>
  <c r="M770" i="4"/>
  <c r="N770" i="4"/>
  <c r="O770" i="4"/>
  <c r="H771" i="4"/>
  <c r="I771" i="4"/>
  <c r="J771" i="4"/>
  <c r="K771" i="4"/>
  <c r="L771" i="4"/>
  <c r="M771" i="4"/>
  <c r="N771" i="4"/>
  <c r="O771" i="4"/>
  <c r="H772" i="4"/>
  <c r="I772" i="4"/>
  <c r="J772" i="4"/>
  <c r="K772" i="4"/>
  <c r="L772" i="4"/>
  <c r="M772" i="4"/>
  <c r="N772" i="4"/>
  <c r="O772" i="4"/>
  <c r="H773" i="4"/>
  <c r="I773" i="4"/>
  <c r="J773" i="4"/>
  <c r="K773" i="4"/>
  <c r="L773" i="4"/>
  <c r="M773" i="4"/>
  <c r="N773" i="4"/>
  <c r="O773" i="4"/>
  <c r="H774" i="4"/>
  <c r="I774" i="4"/>
  <c r="J774" i="4"/>
  <c r="K774" i="4"/>
  <c r="L774" i="4"/>
  <c r="M774" i="4"/>
  <c r="N774" i="4"/>
  <c r="O774" i="4"/>
  <c r="H779" i="4"/>
  <c r="I779" i="4"/>
  <c r="J779" i="4"/>
  <c r="K779" i="4"/>
  <c r="L779" i="4"/>
  <c r="M779" i="4"/>
  <c r="N779" i="4"/>
  <c r="O779" i="4"/>
  <c r="H780" i="4"/>
  <c r="I780" i="4"/>
  <c r="J780" i="4"/>
  <c r="K780" i="4"/>
  <c r="L780" i="4"/>
  <c r="M780" i="4"/>
  <c r="N780" i="4"/>
  <c r="O780" i="4"/>
  <c r="H781" i="4"/>
  <c r="I781" i="4"/>
  <c r="J781" i="4"/>
  <c r="K781" i="4"/>
  <c r="L781" i="4"/>
  <c r="M781" i="4"/>
  <c r="N781" i="4"/>
  <c r="O781" i="4"/>
  <c r="H782" i="4"/>
  <c r="I782" i="4"/>
  <c r="J782" i="4"/>
  <c r="K782" i="4"/>
  <c r="L782" i="4"/>
  <c r="M782" i="4"/>
  <c r="N782" i="4"/>
  <c r="O782" i="4"/>
  <c r="H783" i="4"/>
  <c r="I783" i="4"/>
  <c r="J783" i="4"/>
  <c r="K783" i="4"/>
  <c r="L783" i="4"/>
  <c r="M783" i="4"/>
  <c r="N783" i="4"/>
  <c r="O783" i="4"/>
  <c r="H784" i="4"/>
  <c r="I784" i="4"/>
  <c r="J784" i="4"/>
  <c r="K784" i="4"/>
  <c r="L784" i="4"/>
  <c r="M784" i="4"/>
  <c r="N784" i="4"/>
  <c r="O784" i="4"/>
  <c r="H785" i="4"/>
  <c r="I785" i="4"/>
  <c r="J785" i="4"/>
  <c r="K785" i="4"/>
  <c r="L785" i="4"/>
  <c r="M785" i="4"/>
  <c r="N785" i="4"/>
  <c r="O785" i="4"/>
  <c r="H786" i="4"/>
  <c r="I786" i="4"/>
  <c r="J786" i="4"/>
  <c r="K786" i="4"/>
  <c r="L786" i="4"/>
  <c r="M786" i="4"/>
  <c r="N786" i="4"/>
  <c r="O786" i="4"/>
  <c r="H787" i="4"/>
  <c r="I787" i="4"/>
  <c r="J787" i="4"/>
  <c r="K787" i="4"/>
  <c r="L787" i="4"/>
  <c r="M787" i="4"/>
  <c r="N787" i="4"/>
  <c r="O787" i="4"/>
  <c r="H788" i="4"/>
  <c r="I788" i="4"/>
  <c r="J788" i="4"/>
  <c r="K788" i="4"/>
  <c r="L788" i="4"/>
  <c r="M788" i="4"/>
  <c r="N788" i="4"/>
  <c r="O788" i="4"/>
  <c r="H789" i="4"/>
  <c r="I789" i="4"/>
  <c r="J789" i="4"/>
  <c r="K789" i="4"/>
  <c r="L789" i="4"/>
  <c r="M789" i="4"/>
  <c r="N789" i="4"/>
  <c r="O789" i="4"/>
  <c r="H790" i="4"/>
  <c r="I790" i="4"/>
  <c r="J790" i="4"/>
  <c r="K790" i="4"/>
  <c r="L790" i="4"/>
  <c r="M790" i="4"/>
  <c r="N790" i="4"/>
  <c r="O790" i="4"/>
  <c r="H791" i="4"/>
  <c r="I791" i="4"/>
  <c r="J791" i="4"/>
  <c r="K791" i="4"/>
  <c r="L791" i="4"/>
  <c r="M791" i="4"/>
  <c r="N791" i="4"/>
  <c r="O791" i="4"/>
  <c r="H792" i="4"/>
  <c r="I792" i="4"/>
  <c r="J792" i="4"/>
  <c r="K792" i="4"/>
  <c r="L792" i="4"/>
  <c r="M792" i="4"/>
  <c r="N792" i="4"/>
  <c r="O792" i="4"/>
  <c r="H793" i="4"/>
  <c r="I793" i="4"/>
  <c r="J793" i="4"/>
  <c r="K793" i="4"/>
  <c r="L793" i="4"/>
  <c r="M793" i="4"/>
  <c r="N793" i="4"/>
  <c r="O793" i="4"/>
  <c r="H794" i="4"/>
  <c r="I794" i="4"/>
  <c r="J794" i="4"/>
  <c r="K794" i="4"/>
  <c r="L794" i="4"/>
  <c r="M794" i="4"/>
  <c r="N794" i="4"/>
  <c r="O794" i="4"/>
  <c r="H795" i="4"/>
  <c r="I795" i="4"/>
  <c r="J795" i="4"/>
  <c r="K795" i="4"/>
  <c r="L795" i="4"/>
  <c r="M795" i="4"/>
  <c r="N795" i="4"/>
  <c r="O795" i="4"/>
  <c r="H800" i="4"/>
  <c r="I800" i="4"/>
  <c r="J800" i="4"/>
  <c r="K800" i="4"/>
  <c r="L800" i="4"/>
  <c r="M800" i="4"/>
  <c r="N800" i="4"/>
  <c r="O800" i="4"/>
  <c r="H801" i="4"/>
  <c r="I801" i="4"/>
  <c r="J801" i="4"/>
  <c r="K801" i="4"/>
  <c r="L801" i="4"/>
  <c r="M801" i="4"/>
  <c r="N801" i="4"/>
  <c r="O801" i="4"/>
  <c r="H802" i="4"/>
  <c r="I802" i="4"/>
  <c r="J802" i="4"/>
  <c r="K802" i="4"/>
  <c r="L802" i="4"/>
  <c r="M802" i="4"/>
  <c r="N802" i="4"/>
  <c r="O802" i="4"/>
  <c r="H803" i="4"/>
  <c r="I803" i="4"/>
  <c r="J803" i="4"/>
  <c r="K803" i="4"/>
  <c r="L803" i="4"/>
  <c r="M803" i="4"/>
  <c r="N803" i="4"/>
  <c r="O803" i="4"/>
  <c r="H804" i="4"/>
  <c r="I804" i="4"/>
  <c r="J804" i="4"/>
  <c r="K804" i="4"/>
  <c r="L804" i="4"/>
  <c r="M804" i="4"/>
  <c r="N804" i="4"/>
  <c r="O804" i="4"/>
  <c r="H805" i="4"/>
  <c r="I805" i="4"/>
  <c r="J805" i="4"/>
  <c r="K805" i="4"/>
  <c r="L805" i="4"/>
  <c r="M805" i="4"/>
  <c r="N805" i="4"/>
  <c r="O805" i="4"/>
  <c r="H806" i="4"/>
  <c r="I806" i="4"/>
  <c r="J806" i="4"/>
  <c r="K806" i="4"/>
  <c r="L806" i="4"/>
  <c r="M806" i="4"/>
  <c r="N806" i="4"/>
  <c r="O806" i="4"/>
  <c r="H807" i="4"/>
  <c r="I807" i="4"/>
  <c r="J807" i="4"/>
  <c r="K807" i="4"/>
  <c r="L807" i="4"/>
  <c r="M807" i="4"/>
  <c r="N807" i="4"/>
  <c r="O807" i="4"/>
  <c r="H808" i="4"/>
  <c r="I808" i="4"/>
  <c r="J808" i="4"/>
  <c r="K808" i="4"/>
  <c r="L808" i="4"/>
  <c r="M808" i="4"/>
  <c r="N808" i="4"/>
  <c r="O808" i="4"/>
  <c r="H809" i="4"/>
  <c r="I809" i="4"/>
  <c r="J809" i="4"/>
  <c r="K809" i="4"/>
  <c r="L809" i="4"/>
  <c r="M809" i="4"/>
  <c r="N809" i="4"/>
  <c r="O809" i="4"/>
  <c r="H810" i="4"/>
  <c r="I810" i="4"/>
  <c r="J810" i="4"/>
  <c r="K810" i="4"/>
  <c r="L810" i="4"/>
  <c r="M810" i="4"/>
  <c r="N810" i="4"/>
  <c r="O810" i="4"/>
  <c r="H811" i="4"/>
  <c r="I811" i="4"/>
  <c r="J811" i="4"/>
  <c r="K811" i="4"/>
  <c r="L811" i="4"/>
  <c r="M811" i="4"/>
  <c r="N811" i="4"/>
  <c r="O811" i="4"/>
  <c r="H812" i="4"/>
  <c r="I812" i="4"/>
  <c r="J812" i="4"/>
  <c r="K812" i="4"/>
  <c r="L812" i="4"/>
  <c r="M812" i="4"/>
  <c r="N812" i="4"/>
  <c r="O812" i="4"/>
  <c r="H813" i="4"/>
  <c r="I813" i="4"/>
  <c r="J813" i="4"/>
  <c r="K813" i="4"/>
  <c r="L813" i="4"/>
  <c r="M813" i="4"/>
  <c r="N813" i="4"/>
  <c r="O813" i="4"/>
  <c r="H814" i="4"/>
  <c r="I814" i="4"/>
  <c r="J814" i="4"/>
  <c r="K814" i="4"/>
  <c r="L814" i="4"/>
  <c r="M814" i="4"/>
  <c r="N814" i="4"/>
  <c r="O814" i="4"/>
  <c r="H815" i="4"/>
  <c r="I815" i="4"/>
  <c r="J815" i="4"/>
  <c r="K815" i="4"/>
  <c r="L815" i="4"/>
  <c r="M815" i="4"/>
  <c r="N815" i="4"/>
  <c r="O815" i="4"/>
  <c r="H816" i="4"/>
  <c r="I816" i="4"/>
  <c r="J816" i="4"/>
  <c r="K816" i="4"/>
  <c r="L816" i="4"/>
  <c r="M816" i="4"/>
  <c r="N816" i="4"/>
  <c r="O816" i="4"/>
  <c r="H817" i="4"/>
  <c r="I817" i="4"/>
  <c r="J817" i="4"/>
  <c r="K817" i="4"/>
  <c r="L817" i="4"/>
  <c r="M817" i="4"/>
  <c r="N817" i="4"/>
  <c r="O817" i="4"/>
  <c r="H822" i="4"/>
  <c r="I822" i="4"/>
  <c r="J822" i="4"/>
  <c r="K822" i="4"/>
  <c r="L822" i="4"/>
  <c r="M822" i="4"/>
  <c r="N822" i="4"/>
  <c r="O822" i="4"/>
  <c r="H823" i="4"/>
  <c r="I823" i="4"/>
  <c r="J823" i="4"/>
  <c r="K823" i="4"/>
  <c r="L823" i="4"/>
  <c r="M823" i="4"/>
  <c r="N823" i="4"/>
  <c r="O823" i="4"/>
  <c r="H824" i="4"/>
  <c r="I824" i="4"/>
  <c r="J824" i="4"/>
  <c r="K824" i="4"/>
  <c r="L824" i="4"/>
  <c r="M824" i="4"/>
  <c r="N824" i="4"/>
  <c r="O824" i="4"/>
  <c r="H825" i="4"/>
  <c r="I825" i="4"/>
  <c r="J825" i="4"/>
  <c r="K825" i="4"/>
  <c r="L825" i="4"/>
  <c r="M825" i="4"/>
  <c r="N825" i="4"/>
  <c r="O825" i="4"/>
  <c r="H826" i="4"/>
  <c r="I826" i="4"/>
  <c r="J826" i="4"/>
  <c r="K826" i="4"/>
  <c r="L826" i="4"/>
  <c r="M826" i="4"/>
  <c r="N826" i="4"/>
  <c r="O826" i="4"/>
  <c r="H827" i="4"/>
  <c r="I827" i="4"/>
  <c r="J827" i="4"/>
  <c r="K827" i="4"/>
  <c r="L827" i="4"/>
  <c r="M827" i="4"/>
  <c r="N827" i="4"/>
  <c r="O827" i="4"/>
  <c r="H828" i="4"/>
  <c r="I828" i="4"/>
  <c r="J828" i="4"/>
  <c r="K828" i="4"/>
  <c r="L828" i="4"/>
  <c r="M828" i="4"/>
  <c r="N828" i="4"/>
  <c r="O828" i="4"/>
  <c r="H829" i="4"/>
  <c r="I829" i="4"/>
  <c r="J829" i="4"/>
  <c r="K829" i="4"/>
  <c r="L829" i="4"/>
  <c r="M829" i="4"/>
  <c r="N829" i="4"/>
  <c r="O829" i="4"/>
  <c r="H830" i="4"/>
  <c r="I830" i="4"/>
  <c r="J830" i="4"/>
  <c r="K830" i="4"/>
  <c r="L830" i="4"/>
  <c r="M830" i="4"/>
  <c r="N830" i="4"/>
  <c r="O830" i="4"/>
  <c r="H831" i="4"/>
  <c r="I831" i="4"/>
  <c r="J831" i="4"/>
  <c r="K831" i="4"/>
  <c r="L831" i="4"/>
  <c r="M831" i="4"/>
  <c r="N831" i="4"/>
  <c r="O831" i="4"/>
  <c r="H832" i="4"/>
  <c r="I832" i="4"/>
  <c r="J832" i="4"/>
  <c r="K832" i="4"/>
  <c r="L832" i="4"/>
  <c r="M832" i="4"/>
  <c r="N832" i="4"/>
  <c r="O832" i="4"/>
  <c r="H833" i="4"/>
  <c r="I833" i="4"/>
  <c r="J833" i="4"/>
  <c r="K833" i="4"/>
  <c r="L833" i="4"/>
  <c r="M833" i="4"/>
  <c r="N833" i="4"/>
  <c r="O833" i="4"/>
  <c r="H834" i="4"/>
  <c r="I834" i="4"/>
  <c r="J834" i="4"/>
  <c r="K834" i="4"/>
  <c r="L834" i="4"/>
  <c r="M834" i="4"/>
  <c r="N834" i="4"/>
  <c r="O834" i="4"/>
  <c r="H835" i="4"/>
  <c r="I835" i="4"/>
  <c r="J835" i="4"/>
  <c r="K835" i="4"/>
  <c r="L835" i="4"/>
  <c r="M835" i="4"/>
  <c r="N835" i="4"/>
  <c r="O835" i="4"/>
  <c r="H836" i="4"/>
  <c r="I836" i="4"/>
  <c r="J836" i="4"/>
  <c r="K836" i="4"/>
  <c r="L836" i="4"/>
  <c r="M836" i="4"/>
  <c r="N836" i="4"/>
  <c r="O836" i="4"/>
  <c r="H837" i="4"/>
  <c r="I837" i="4"/>
  <c r="J837" i="4"/>
  <c r="K837" i="4"/>
  <c r="L837" i="4"/>
  <c r="M837" i="4"/>
  <c r="N837" i="4"/>
  <c r="O837" i="4"/>
  <c r="H838" i="4"/>
  <c r="I838" i="4"/>
  <c r="J838" i="4"/>
  <c r="K838" i="4"/>
  <c r="L838" i="4"/>
  <c r="M838" i="4"/>
  <c r="N838" i="4"/>
  <c r="O838" i="4"/>
  <c r="H843" i="4"/>
  <c r="I843" i="4"/>
  <c r="J843" i="4"/>
  <c r="K843" i="4"/>
  <c r="L843" i="4"/>
  <c r="M843" i="4"/>
  <c r="N843" i="4"/>
  <c r="O843" i="4"/>
  <c r="H844" i="4"/>
  <c r="I844" i="4"/>
  <c r="J844" i="4"/>
  <c r="K844" i="4"/>
  <c r="L844" i="4"/>
  <c r="M844" i="4"/>
  <c r="N844" i="4"/>
  <c r="O844" i="4"/>
  <c r="H845" i="4"/>
  <c r="I845" i="4"/>
  <c r="J845" i="4"/>
  <c r="K845" i="4"/>
  <c r="L845" i="4"/>
  <c r="M845" i="4"/>
  <c r="N845" i="4"/>
  <c r="O845" i="4"/>
  <c r="H846" i="4"/>
  <c r="I846" i="4"/>
  <c r="J846" i="4"/>
  <c r="K846" i="4"/>
  <c r="L846" i="4"/>
  <c r="M846" i="4"/>
  <c r="N846" i="4"/>
  <c r="O846" i="4"/>
  <c r="H847" i="4"/>
  <c r="I847" i="4"/>
  <c r="J847" i="4"/>
  <c r="K847" i="4"/>
  <c r="L847" i="4"/>
  <c r="M847" i="4"/>
  <c r="N847" i="4"/>
  <c r="O847" i="4"/>
  <c r="H848" i="4"/>
  <c r="I848" i="4"/>
  <c r="J848" i="4"/>
  <c r="K848" i="4"/>
  <c r="L848" i="4"/>
  <c r="M848" i="4"/>
  <c r="N848" i="4"/>
  <c r="O848" i="4"/>
  <c r="H849" i="4"/>
  <c r="I849" i="4"/>
  <c r="J849" i="4"/>
  <c r="K849" i="4"/>
  <c r="L849" i="4"/>
  <c r="M849" i="4"/>
  <c r="N849" i="4"/>
  <c r="O849" i="4"/>
  <c r="H850" i="4"/>
  <c r="I850" i="4"/>
  <c r="J850" i="4"/>
  <c r="K850" i="4"/>
  <c r="L850" i="4"/>
  <c r="M850" i="4"/>
  <c r="N850" i="4"/>
  <c r="O850" i="4"/>
  <c r="H851" i="4"/>
  <c r="I851" i="4"/>
  <c r="J851" i="4"/>
  <c r="K851" i="4"/>
  <c r="L851" i="4"/>
  <c r="M851" i="4"/>
  <c r="N851" i="4"/>
  <c r="O851" i="4"/>
  <c r="H852" i="4"/>
  <c r="I852" i="4"/>
  <c r="J852" i="4"/>
  <c r="K852" i="4"/>
  <c r="L852" i="4"/>
  <c r="M852" i="4"/>
  <c r="N852" i="4"/>
  <c r="O852" i="4"/>
  <c r="H853" i="4"/>
  <c r="I853" i="4"/>
  <c r="J853" i="4"/>
  <c r="K853" i="4"/>
  <c r="L853" i="4"/>
  <c r="M853" i="4"/>
  <c r="N853" i="4"/>
  <c r="O853" i="4"/>
  <c r="H854" i="4"/>
  <c r="I854" i="4"/>
  <c r="J854" i="4"/>
  <c r="K854" i="4"/>
  <c r="L854" i="4"/>
  <c r="M854" i="4"/>
  <c r="N854" i="4"/>
  <c r="O854" i="4"/>
  <c r="H855" i="4"/>
  <c r="I855" i="4"/>
  <c r="J855" i="4"/>
  <c r="K855" i="4"/>
  <c r="L855" i="4"/>
  <c r="M855" i="4"/>
  <c r="N855" i="4"/>
  <c r="O855" i="4"/>
  <c r="H856" i="4"/>
  <c r="I856" i="4"/>
  <c r="J856" i="4"/>
  <c r="K856" i="4"/>
  <c r="L856" i="4"/>
  <c r="M856" i="4"/>
  <c r="N856" i="4"/>
  <c r="O856" i="4"/>
  <c r="H857" i="4"/>
  <c r="I857" i="4"/>
  <c r="J857" i="4"/>
  <c r="K857" i="4"/>
  <c r="L857" i="4"/>
  <c r="M857" i="4"/>
  <c r="N857" i="4"/>
  <c r="O857" i="4"/>
  <c r="H862" i="4"/>
  <c r="I862" i="4"/>
  <c r="J862" i="4"/>
  <c r="K862" i="4"/>
  <c r="L862" i="4"/>
  <c r="M862" i="4"/>
  <c r="N862" i="4"/>
  <c r="O862" i="4"/>
  <c r="H863" i="4"/>
  <c r="I863" i="4"/>
  <c r="J863" i="4"/>
  <c r="K863" i="4"/>
  <c r="L863" i="4"/>
  <c r="M863" i="4"/>
  <c r="N863" i="4"/>
  <c r="O863" i="4"/>
  <c r="H864" i="4"/>
  <c r="I864" i="4"/>
  <c r="J864" i="4"/>
  <c r="K864" i="4"/>
  <c r="L864" i="4"/>
  <c r="M864" i="4"/>
  <c r="N864" i="4"/>
  <c r="O864" i="4"/>
  <c r="H865" i="4"/>
  <c r="I865" i="4"/>
  <c r="J865" i="4"/>
  <c r="K865" i="4"/>
  <c r="L865" i="4"/>
  <c r="M865" i="4"/>
  <c r="N865" i="4"/>
  <c r="O865" i="4"/>
  <c r="H866" i="4"/>
  <c r="I866" i="4"/>
  <c r="J866" i="4"/>
  <c r="K866" i="4"/>
  <c r="L866" i="4"/>
  <c r="M866" i="4"/>
  <c r="N866" i="4"/>
  <c r="O866" i="4"/>
  <c r="H867" i="4"/>
  <c r="I867" i="4"/>
  <c r="J867" i="4"/>
  <c r="K867" i="4"/>
  <c r="L867" i="4"/>
  <c r="M867" i="4"/>
  <c r="N867" i="4"/>
  <c r="O867" i="4"/>
  <c r="H868" i="4"/>
  <c r="I868" i="4"/>
  <c r="J868" i="4"/>
  <c r="K868" i="4"/>
  <c r="L868" i="4"/>
  <c r="M868" i="4"/>
  <c r="N868" i="4"/>
  <c r="O868" i="4"/>
  <c r="H869" i="4"/>
  <c r="I869" i="4"/>
  <c r="J869" i="4"/>
  <c r="K869" i="4"/>
  <c r="L869" i="4"/>
  <c r="M869" i="4"/>
  <c r="N869" i="4"/>
  <c r="O869" i="4"/>
  <c r="H870" i="4"/>
  <c r="I870" i="4"/>
  <c r="J870" i="4"/>
  <c r="K870" i="4"/>
  <c r="L870" i="4"/>
  <c r="M870" i="4"/>
  <c r="N870" i="4"/>
  <c r="O870" i="4"/>
  <c r="H871" i="4"/>
  <c r="I871" i="4"/>
  <c r="J871" i="4"/>
  <c r="K871" i="4"/>
  <c r="L871" i="4"/>
  <c r="M871" i="4"/>
  <c r="N871" i="4"/>
  <c r="O871" i="4"/>
  <c r="H872" i="4"/>
  <c r="I872" i="4"/>
  <c r="J872" i="4"/>
  <c r="K872" i="4"/>
  <c r="L872" i="4"/>
  <c r="M872" i="4"/>
  <c r="N872" i="4"/>
  <c r="O872" i="4"/>
  <c r="H873" i="4"/>
  <c r="I873" i="4"/>
  <c r="J873" i="4"/>
  <c r="K873" i="4"/>
  <c r="L873" i="4"/>
  <c r="M873" i="4"/>
  <c r="N873" i="4"/>
  <c r="O873" i="4"/>
  <c r="H874" i="4"/>
  <c r="I874" i="4"/>
  <c r="J874" i="4"/>
  <c r="K874" i="4"/>
  <c r="L874" i="4"/>
  <c r="M874" i="4"/>
  <c r="N874" i="4"/>
  <c r="O874" i="4"/>
  <c r="H875" i="4"/>
  <c r="I875" i="4"/>
  <c r="J875" i="4"/>
  <c r="K875" i="4"/>
  <c r="L875" i="4"/>
  <c r="M875" i="4"/>
  <c r="N875" i="4"/>
  <c r="O875" i="4"/>
  <c r="H876" i="4"/>
  <c r="I876" i="4"/>
  <c r="J876" i="4"/>
  <c r="K876" i="4"/>
  <c r="L876" i="4"/>
  <c r="M876" i="4"/>
  <c r="N876" i="4"/>
  <c r="O876" i="4"/>
  <c r="H877" i="4"/>
  <c r="I877" i="4"/>
  <c r="J877" i="4"/>
  <c r="K877" i="4"/>
  <c r="L877" i="4"/>
  <c r="M877" i="4"/>
  <c r="N877" i="4"/>
  <c r="O877" i="4"/>
  <c r="H882" i="4"/>
  <c r="I882" i="4"/>
  <c r="J882" i="4"/>
  <c r="K882" i="4"/>
  <c r="L882" i="4"/>
  <c r="M882" i="4"/>
  <c r="N882" i="4"/>
  <c r="O882" i="4"/>
  <c r="H883" i="4"/>
  <c r="I883" i="4"/>
  <c r="J883" i="4"/>
  <c r="K883" i="4"/>
  <c r="L883" i="4"/>
  <c r="M883" i="4"/>
  <c r="N883" i="4"/>
  <c r="O883" i="4"/>
  <c r="H884" i="4"/>
  <c r="I884" i="4"/>
  <c r="J884" i="4"/>
  <c r="K884" i="4"/>
  <c r="L884" i="4"/>
  <c r="M884" i="4"/>
  <c r="N884" i="4"/>
  <c r="O884" i="4"/>
  <c r="H885" i="4"/>
  <c r="I885" i="4"/>
  <c r="J885" i="4"/>
  <c r="K885" i="4"/>
  <c r="L885" i="4"/>
  <c r="M885" i="4"/>
  <c r="N885" i="4"/>
  <c r="O885" i="4"/>
  <c r="H886" i="4"/>
  <c r="I886" i="4"/>
  <c r="J886" i="4"/>
  <c r="K886" i="4"/>
  <c r="L886" i="4"/>
  <c r="M886" i="4"/>
  <c r="N886" i="4"/>
  <c r="O886" i="4"/>
  <c r="H887" i="4"/>
  <c r="I887" i="4"/>
  <c r="J887" i="4"/>
  <c r="K887" i="4"/>
  <c r="L887" i="4"/>
  <c r="M887" i="4"/>
  <c r="N887" i="4"/>
  <c r="O887" i="4"/>
  <c r="H888" i="4"/>
  <c r="I888" i="4"/>
  <c r="J888" i="4"/>
  <c r="K888" i="4"/>
  <c r="L888" i="4"/>
  <c r="M888" i="4"/>
  <c r="N888" i="4"/>
  <c r="O888" i="4"/>
  <c r="H889" i="4"/>
  <c r="I889" i="4"/>
  <c r="J889" i="4"/>
  <c r="K889" i="4"/>
  <c r="L889" i="4"/>
  <c r="M889" i="4"/>
  <c r="N889" i="4"/>
  <c r="O889" i="4"/>
  <c r="H890" i="4"/>
  <c r="I890" i="4"/>
  <c r="J890" i="4"/>
  <c r="K890" i="4"/>
  <c r="L890" i="4"/>
  <c r="M890" i="4"/>
  <c r="N890" i="4"/>
  <c r="O890" i="4"/>
  <c r="H891" i="4"/>
  <c r="I891" i="4"/>
  <c r="J891" i="4"/>
  <c r="K891" i="4"/>
  <c r="L891" i="4"/>
  <c r="M891" i="4"/>
  <c r="N891" i="4"/>
  <c r="O891" i="4"/>
  <c r="H892" i="4"/>
  <c r="I892" i="4"/>
  <c r="J892" i="4"/>
  <c r="K892" i="4"/>
  <c r="L892" i="4"/>
  <c r="M892" i="4"/>
  <c r="N892" i="4"/>
  <c r="O892" i="4"/>
  <c r="H893" i="4"/>
  <c r="I893" i="4"/>
  <c r="J893" i="4"/>
  <c r="K893" i="4"/>
  <c r="L893" i="4"/>
  <c r="M893" i="4"/>
  <c r="N893" i="4"/>
  <c r="O893" i="4"/>
  <c r="H894" i="4"/>
  <c r="I894" i="4"/>
  <c r="J894" i="4"/>
  <c r="K894" i="4"/>
  <c r="L894" i="4"/>
  <c r="M894" i="4"/>
  <c r="N894" i="4"/>
  <c r="O894" i="4"/>
  <c r="H895" i="4"/>
  <c r="I895" i="4"/>
  <c r="J895" i="4"/>
  <c r="K895" i="4"/>
  <c r="L895" i="4"/>
  <c r="M895" i="4"/>
  <c r="N895" i="4"/>
  <c r="O895" i="4"/>
  <c r="H896" i="4"/>
  <c r="I896" i="4"/>
  <c r="J896" i="4"/>
  <c r="K896" i="4"/>
  <c r="L896" i="4"/>
  <c r="M896" i="4"/>
  <c r="N896" i="4"/>
  <c r="O896" i="4"/>
  <c r="H897" i="4"/>
  <c r="I897" i="4"/>
  <c r="J897" i="4"/>
  <c r="K897" i="4"/>
  <c r="L897" i="4"/>
  <c r="M897" i="4"/>
  <c r="N897" i="4"/>
  <c r="O897" i="4"/>
  <c r="H898" i="4"/>
  <c r="I898" i="4"/>
  <c r="J898" i="4"/>
  <c r="K898" i="4"/>
  <c r="L898" i="4"/>
  <c r="M898" i="4"/>
  <c r="N898" i="4"/>
  <c r="O898" i="4"/>
  <c r="H899" i="4"/>
  <c r="I899" i="4"/>
  <c r="J899" i="4"/>
  <c r="K899" i="4"/>
  <c r="L899" i="4"/>
  <c r="M899" i="4"/>
  <c r="N899" i="4"/>
  <c r="O899" i="4"/>
  <c r="H904" i="4"/>
  <c r="I904" i="4"/>
  <c r="J904" i="4"/>
  <c r="K904" i="4"/>
  <c r="L904" i="4"/>
  <c r="M904" i="4"/>
  <c r="N904" i="4"/>
  <c r="O904" i="4"/>
  <c r="H905" i="4"/>
  <c r="I905" i="4"/>
  <c r="J905" i="4"/>
  <c r="K905" i="4"/>
  <c r="L905" i="4"/>
  <c r="M905" i="4"/>
  <c r="N905" i="4"/>
  <c r="O905" i="4"/>
  <c r="H906" i="4"/>
  <c r="I906" i="4"/>
  <c r="J906" i="4"/>
  <c r="K906" i="4"/>
  <c r="L906" i="4"/>
  <c r="M906" i="4"/>
  <c r="N906" i="4"/>
  <c r="O906" i="4"/>
  <c r="H907" i="4"/>
  <c r="I907" i="4"/>
  <c r="J907" i="4"/>
  <c r="K907" i="4"/>
  <c r="L907" i="4"/>
  <c r="M907" i="4"/>
  <c r="N907" i="4"/>
  <c r="O907" i="4"/>
  <c r="H908" i="4"/>
  <c r="I908" i="4"/>
  <c r="J908" i="4"/>
  <c r="K908" i="4"/>
  <c r="L908" i="4"/>
  <c r="M908" i="4"/>
  <c r="N908" i="4"/>
  <c r="O908" i="4"/>
  <c r="H909" i="4"/>
  <c r="I909" i="4"/>
  <c r="J909" i="4"/>
  <c r="K909" i="4"/>
  <c r="L909" i="4"/>
  <c r="M909" i="4"/>
  <c r="N909" i="4"/>
  <c r="O909" i="4"/>
  <c r="H910" i="4"/>
  <c r="I910" i="4"/>
  <c r="J910" i="4"/>
  <c r="K910" i="4"/>
  <c r="L910" i="4"/>
  <c r="M910" i="4"/>
  <c r="N910" i="4"/>
  <c r="O910" i="4"/>
  <c r="H911" i="4"/>
  <c r="I911" i="4"/>
  <c r="J911" i="4"/>
  <c r="K911" i="4"/>
  <c r="L911" i="4"/>
  <c r="M911" i="4"/>
  <c r="N911" i="4"/>
  <c r="O911" i="4"/>
  <c r="H912" i="4"/>
  <c r="I912" i="4"/>
  <c r="J912" i="4"/>
  <c r="K912" i="4"/>
  <c r="L912" i="4"/>
  <c r="M912" i="4"/>
  <c r="N912" i="4"/>
  <c r="O912" i="4"/>
  <c r="H913" i="4"/>
  <c r="I913" i="4"/>
  <c r="J913" i="4"/>
  <c r="K913" i="4"/>
  <c r="L913" i="4"/>
  <c r="M913" i="4"/>
  <c r="N913" i="4"/>
  <c r="O913" i="4"/>
  <c r="H914" i="4"/>
  <c r="I914" i="4"/>
  <c r="J914" i="4"/>
  <c r="K914" i="4"/>
  <c r="L914" i="4"/>
  <c r="M914" i="4"/>
  <c r="N914" i="4"/>
  <c r="O914" i="4"/>
  <c r="H915" i="4"/>
  <c r="I915" i="4"/>
  <c r="J915" i="4"/>
  <c r="K915" i="4"/>
  <c r="L915" i="4"/>
  <c r="M915" i="4"/>
  <c r="N915" i="4"/>
  <c r="O915" i="4"/>
  <c r="H916" i="4"/>
  <c r="I916" i="4"/>
  <c r="J916" i="4"/>
  <c r="K916" i="4"/>
  <c r="L916" i="4"/>
  <c r="M916" i="4"/>
  <c r="N916" i="4"/>
  <c r="O916" i="4"/>
  <c r="H917" i="4"/>
  <c r="I917" i="4"/>
  <c r="J917" i="4"/>
  <c r="K917" i="4"/>
  <c r="L917" i="4"/>
  <c r="M917" i="4"/>
  <c r="N917" i="4"/>
  <c r="O917" i="4"/>
  <c r="H918" i="4"/>
  <c r="I918" i="4"/>
  <c r="J918" i="4"/>
  <c r="K918" i="4"/>
  <c r="L918" i="4"/>
  <c r="M918" i="4"/>
  <c r="N918" i="4"/>
  <c r="O918" i="4"/>
  <c r="H919" i="4"/>
  <c r="I919" i="4"/>
  <c r="J919" i="4"/>
  <c r="K919" i="4"/>
  <c r="L919" i="4"/>
  <c r="M919" i="4"/>
  <c r="N919" i="4"/>
  <c r="O919" i="4"/>
  <c r="H920" i="4"/>
  <c r="I920" i="4"/>
  <c r="J920" i="4"/>
  <c r="K920" i="4"/>
  <c r="L920" i="4"/>
  <c r="M920" i="4"/>
  <c r="N920" i="4"/>
  <c r="O920" i="4"/>
  <c r="H925" i="4"/>
  <c r="I925" i="4"/>
  <c r="J925" i="4"/>
  <c r="K925" i="4"/>
  <c r="L925" i="4"/>
  <c r="M925" i="4"/>
  <c r="N925" i="4"/>
  <c r="O925" i="4"/>
  <c r="H926" i="4"/>
  <c r="I926" i="4"/>
  <c r="J926" i="4"/>
  <c r="K926" i="4"/>
  <c r="L926" i="4"/>
  <c r="M926" i="4"/>
  <c r="N926" i="4"/>
  <c r="O926" i="4"/>
  <c r="H927" i="4"/>
  <c r="I927" i="4"/>
  <c r="J927" i="4"/>
  <c r="K927" i="4"/>
  <c r="L927" i="4"/>
  <c r="M927" i="4"/>
  <c r="N927" i="4"/>
  <c r="O927" i="4"/>
  <c r="H928" i="4"/>
  <c r="I928" i="4"/>
  <c r="J928" i="4"/>
  <c r="K928" i="4"/>
  <c r="L928" i="4"/>
  <c r="M928" i="4"/>
  <c r="N928" i="4"/>
  <c r="O928" i="4"/>
  <c r="H929" i="4"/>
  <c r="I929" i="4"/>
  <c r="J929" i="4"/>
  <c r="K929" i="4"/>
  <c r="L929" i="4"/>
  <c r="M929" i="4"/>
  <c r="N929" i="4"/>
  <c r="O929" i="4"/>
  <c r="H930" i="4"/>
  <c r="I930" i="4"/>
  <c r="J930" i="4"/>
  <c r="K930" i="4"/>
  <c r="L930" i="4"/>
  <c r="M930" i="4"/>
  <c r="N930" i="4"/>
  <c r="O930" i="4"/>
  <c r="H931" i="4"/>
  <c r="I931" i="4"/>
  <c r="J931" i="4"/>
  <c r="K931" i="4"/>
  <c r="L931" i="4"/>
  <c r="M931" i="4"/>
  <c r="N931" i="4"/>
  <c r="O931" i="4"/>
  <c r="H932" i="4"/>
  <c r="I932" i="4"/>
  <c r="J932" i="4"/>
  <c r="K932" i="4"/>
  <c r="L932" i="4"/>
  <c r="M932" i="4"/>
  <c r="N932" i="4"/>
  <c r="O932" i="4"/>
  <c r="H933" i="4"/>
  <c r="I933" i="4"/>
  <c r="J933" i="4"/>
  <c r="K933" i="4"/>
  <c r="L933" i="4"/>
  <c r="M933" i="4"/>
  <c r="N933" i="4"/>
  <c r="O933" i="4"/>
  <c r="H934" i="4"/>
  <c r="I934" i="4"/>
  <c r="J934" i="4"/>
  <c r="K934" i="4"/>
  <c r="L934" i="4"/>
  <c r="M934" i="4"/>
  <c r="N934" i="4"/>
  <c r="O934" i="4"/>
  <c r="H935" i="4"/>
  <c r="I935" i="4"/>
  <c r="J935" i="4"/>
  <c r="K935" i="4"/>
  <c r="L935" i="4"/>
  <c r="M935" i="4"/>
  <c r="N935" i="4"/>
  <c r="O935" i="4"/>
  <c r="H936" i="4"/>
  <c r="I936" i="4"/>
  <c r="J936" i="4"/>
  <c r="K936" i="4"/>
  <c r="L936" i="4"/>
  <c r="M936" i="4"/>
  <c r="N936" i="4"/>
  <c r="O936" i="4"/>
  <c r="H937" i="4"/>
  <c r="I937" i="4"/>
  <c r="J937" i="4"/>
  <c r="K937" i="4"/>
  <c r="L937" i="4"/>
  <c r="M937" i="4"/>
  <c r="N937" i="4"/>
  <c r="O937" i="4"/>
  <c r="H942" i="4"/>
  <c r="I942" i="4"/>
  <c r="J942" i="4"/>
  <c r="K942" i="4"/>
  <c r="L942" i="4"/>
  <c r="M942" i="4"/>
  <c r="N942" i="4"/>
  <c r="O942" i="4"/>
  <c r="H943" i="4"/>
  <c r="I943" i="4"/>
  <c r="J943" i="4"/>
  <c r="K943" i="4"/>
  <c r="L943" i="4"/>
  <c r="M943" i="4"/>
  <c r="N943" i="4"/>
  <c r="O943" i="4"/>
  <c r="H944" i="4"/>
  <c r="I944" i="4"/>
  <c r="J944" i="4"/>
  <c r="K944" i="4"/>
  <c r="L944" i="4"/>
  <c r="M944" i="4"/>
  <c r="N944" i="4"/>
  <c r="O944" i="4"/>
  <c r="H945" i="4"/>
  <c r="I945" i="4"/>
  <c r="J945" i="4"/>
  <c r="K945" i="4"/>
  <c r="L945" i="4"/>
  <c r="M945" i="4"/>
  <c r="N945" i="4"/>
  <c r="O945" i="4"/>
  <c r="H946" i="4"/>
  <c r="I946" i="4"/>
  <c r="J946" i="4"/>
  <c r="K946" i="4"/>
  <c r="L946" i="4"/>
  <c r="M946" i="4"/>
  <c r="N946" i="4"/>
  <c r="O946" i="4"/>
  <c r="H947" i="4"/>
  <c r="I947" i="4"/>
  <c r="J947" i="4"/>
  <c r="K947" i="4"/>
  <c r="L947" i="4"/>
  <c r="M947" i="4"/>
  <c r="N947" i="4"/>
  <c r="O947" i="4"/>
  <c r="H948" i="4"/>
  <c r="I948" i="4"/>
  <c r="J948" i="4"/>
  <c r="K948" i="4"/>
  <c r="L948" i="4"/>
  <c r="M948" i="4"/>
  <c r="N948" i="4"/>
  <c r="O948" i="4"/>
  <c r="H949" i="4"/>
  <c r="I949" i="4"/>
  <c r="J949" i="4"/>
  <c r="K949" i="4"/>
  <c r="L949" i="4"/>
  <c r="M949" i="4"/>
  <c r="N949" i="4"/>
  <c r="O949" i="4"/>
  <c r="H950" i="4"/>
  <c r="I950" i="4"/>
  <c r="J950" i="4"/>
  <c r="K950" i="4"/>
  <c r="L950" i="4"/>
  <c r="M950" i="4"/>
  <c r="N950" i="4"/>
  <c r="O950" i="4"/>
  <c r="H951" i="4"/>
  <c r="I951" i="4"/>
  <c r="J951" i="4"/>
  <c r="K951" i="4"/>
  <c r="L951" i="4"/>
  <c r="M951" i="4"/>
  <c r="N951" i="4"/>
  <c r="O951" i="4"/>
  <c r="H952" i="4"/>
  <c r="I952" i="4"/>
  <c r="J952" i="4"/>
  <c r="K952" i="4"/>
  <c r="L952" i="4"/>
  <c r="M952" i="4"/>
  <c r="N952" i="4"/>
  <c r="O952" i="4"/>
  <c r="H953" i="4"/>
  <c r="I953" i="4"/>
  <c r="J953" i="4"/>
  <c r="K953" i="4"/>
  <c r="L953" i="4"/>
  <c r="M953" i="4"/>
  <c r="N953" i="4"/>
  <c r="O953" i="4"/>
  <c r="H954" i="4"/>
  <c r="I954" i="4"/>
  <c r="J954" i="4"/>
  <c r="K954" i="4"/>
  <c r="L954" i="4"/>
  <c r="M954" i="4"/>
  <c r="N954" i="4"/>
  <c r="O954" i="4"/>
  <c r="H955" i="4"/>
  <c r="I955" i="4"/>
  <c r="J955" i="4"/>
  <c r="K955" i="4"/>
  <c r="L955" i="4"/>
  <c r="M955" i="4"/>
  <c r="N955" i="4"/>
  <c r="O955" i="4"/>
  <c r="H956" i="4"/>
  <c r="I956" i="4"/>
  <c r="J956" i="4"/>
  <c r="K956" i="4"/>
  <c r="L956" i="4"/>
  <c r="M956" i="4"/>
  <c r="N956" i="4"/>
  <c r="O956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08" i="4"/>
  <c r="I408" i="4"/>
  <c r="J408" i="4"/>
  <c r="K408" i="4"/>
  <c r="L408" i="4"/>
  <c r="M408" i="4"/>
  <c r="N408" i="4"/>
  <c r="O408" i="4"/>
  <c r="H409" i="4"/>
  <c r="I409" i="4"/>
  <c r="J409" i="4"/>
  <c r="K409" i="4"/>
  <c r="L409" i="4"/>
  <c r="M409" i="4"/>
  <c r="N409" i="4"/>
  <c r="O409" i="4"/>
  <c r="H410" i="4"/>
  <c r="I410" i="4"/>
  <c r="J410" i="4"/>
  <c r="K410" i="4"/>
  <c r="L410" i="4"/>
  <c r="M410" i="4"/>
  <c r="N410" i="4"/>
  <c r="O410" i="4"/>
  <c r="H411" i="4"/>
  <c r="I411" i="4"/>
  <c r="J411" i="4"/>
  <c r="K411" i="4"/>
  <c r="L411" i="4"/>
  <c r="M411" i="4"/>
  <c r="N411" i="4"/>
  <c r="O411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16" i="4"/>
  <c r="I416" i="4"/>
  <c r="J416" i="4"/>
  <c r="K416" i="4"/>
  <c r="L416" i="4"/>
  <c r="M416" i="4"/>
  <c r="N416" i="4"/>
  <c r="O416" i="4"/>
  <c r="H417" i="4"/>
  <c r="I417" i="4"/>
  <c r="J417" i="4"/>
  <c r="K417" i="4"/>
  <c r="L417" i="4"/>
  <c r="M417" i="4"/>
  <c r="N417" i="4"/>
  <c r="O417" i="4"/>
  <c r="H418" i="4"/>
  <c r="I418" i="4"/>
  <c r="J418" i="4"/>
  <c r="K418" i="4"/>
  <c r="L418" i="4"/>
  <c r="M418" i="4"/>
  <c r="N418" i="4"/>
  <c r="O418" i="4"/>
  <c r="H419" i="4"/>
  <c r="I419" i="4"/>
  <c r="J419" i="4"/>
  <c r="K419" i="4"/>
  <c r="L419" i="4"/>
  <c r="M419" i="4"/>
  <c r="N419" i="4"/>
  <c r="O419" i="4"/>
  <c r="H420" i="4"/>
  <c r="I420" i="4"/>
  <c r="J420" i="4"/>
  <c r="K420" i="4"/>
  <c r="L420" i="4"/>
  <c r="M420" i="4"/>
  <c r="N420" i="4"/>
  <c r="O420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28" i="4"/>
  <c r="I428" i="4"/>
  <c r="J428" i="4"/>
  <c r="K428" i="4"/>
  <c r="L428" i="4"/>
  <c r="M428" i="4"/>
  <c r="N428" i="4"/>
  <c r="O428" i="4"/>
  <c r="H429" i="4"/>
  <c r="I429" i="4"/>
  <c r="J429" i="4"/>
  <c r="K429" i="4"/>
  <c r="L429" i="4"/>
  <c r="M429" i="4"/>
  <c r="N429" i="4"/>
  <c r="O429" i="4"/>
  <c r="H430" i="4"/>
  <c r="I430" i="4"/>
  <c r="J430" i="4"/>
  <c r="K430" i="4"/>
  <c r="L430" i="4"/>
  <c r="M430" i="4"/>
  <c r="N430" i="4"/>
  <c r="O430" i="4"/>
  <c r="H431" i="4"/>
  <c r="I431" i="4"/>
  <c r="J431" i="4"/>
  <c r="K431" i="4"/>
  <c r="L431" i="4"/>
  <c r="M431" i="4"/>
  <c r="N431" i="4"/>
  <c r="O431" i="4"/>
  <c r="H432" i="4"/>
  <c r="I432" i="4"/>
  <c r="J432" i="4"/>
  <c r="K432" i="4"/>
  <c r="L432" i="4"/>
  <c r="M432" i="4"/>
  <c r="N432" i="4"/>
  <c r="O432" i="4"/>
  <c r="H433" i="4"/>
  <c r="I433" i="4"/>
  <c r="J433" i="4"/>
  <c r="K433" i="4"/>
  <c r="L433" i="4"/>
  <c r="M433" i="4"/>
  <c r="N433" i="4"/>
  <c r="O433" i="4"/>
  <c r="H434" i="4"/>
  <c r="I434" i="4"/>
  <c r="J434" i="4"/>
  <c r="K434" i="4"/>
  <c r="L434" i="4"/>
  <c r="M434" i="4"/>
  <c r="N434" i="4"/>
  <c r="O434" i="4"/>
  <c r="H435" i="4"/>
  <c r="I435" i="4"/>
  <c r="J435" i="4"/>
  <c r="K435" i="4"/>
  <c r="L435" i="4"/>
  <c r="M435" i="4"/>
  <c r="N435" i="4"/>
  <c r="O435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5" i="4"/>
  <c r="I445" i="4"/>
  <c r="J445" i="4"/>
  <c r="K445" i="4"/>
  <c r="L445" i="4"/>
  <c r="M445" i="4"/>
  <c r="N445" i="4"/>
  <c r="O445" i="4"/>
  <c r="H446" i="4"/>
  <c r="I446" i="4"/>
  <c r="J446" i="4"/>
  <c r="K446" i="4"/>
  <c r="L446" i="4"/>
  <c r="M446" i="4"/>
  <c r="N446" i="4"/>
  <c r="O446" i="4"/>
  <c r="H447" i="4"/>
  <c r="I447" i="4"/>
  <c r="J447" i="4"/>
  <c r="K447" i="4"/>
  <c r="L447" i="4"/>
  <c r="M447" i="4"/>
  <c r="N447" i="4"/>
  <c r="O447" i="4"/>
  <c r="H448" i="4"/>
  <c r="I448" i="4"/>
  <c r="J448" i="4"/>
  <c r="K448" i="4"/>
  <c r="L448" i="4"/>
  <c r="M448" i="4"/>
  <c r="N448" i="4"/>
  <c r="O448" i="4"/>
  <c r="H449" i="4"/>
  <c r="I449" i="4"/>
  <c r="J449" i="4"/>
  <c r="K449" i="4"/>
  <c r="L449" i="4"/>
  <c r="M449" i="4"/>
  <c r="N449" i="4"/>
  <c r="O449" i="4"/>
  <c r="H450" i="4"/>
  <c r="I450" i="4"/>
  <c r="J450" i="4"/>
  <c r="K450" i="4"/>
  <c r="L450" i="4"/>
  <c r="M450" i="4"/>
  <c r="N450" i="4"/>
  <c r="O450" i="4"/>
  <c r="H451" i="4"/>
  <c r="I451" i="4"/>
  <c r="J451" i="4"/>
  <c r="K451" i="4"/>
  <c r="L451" i="4"/>
  <c r="M451" i="4"/>
  <c r="N451" i="4"/>
  <c r="O451" i="4"/>
  <c r="H452" i="4"/>
  <c r="I452" i="4"/>
  <c r="J452" i="4"/>
  <c r="K452" i="4"/>
  <c r="L452" i="4"/>
  <c r="M452" i="4"/>
  <c r="N452" i="4"/>
  <c r="O452" i="4"/>
  <c r="H453" i="4"/>
  <c r="I453" i="4"/>
  <c r="J453" i="4"/>
  <c r="K453" i="4"/>
  <c r="L453" i="4"/>
  <c r="M453" i="4"/>
  <c r="N453" i="4"/>
  <c r="O453" i="4"/>
  <c r="H454" i="4"/>
  <c r="I454" i="4"/>
  <c r="J454" i="4"/>
  <c r="K454" i="4"/>
  <c r="L454" i="4"/>
  <c r="M454" i="4"/>
  <c r="N454" i="4"/>
  <c r="O454" i="4"/>
  <c r="H455" i="4"/>
  <c r="I455" i="4"/>
  <c r="J455" i="4"/>
  <c r="K455" i="4"/>
  <c r="L455" i="4"/>
  <c r="M455" i="4"/>
  <c r="N455" i="4"/>
  <c r="O455" i="4"/>
  <c r="H456" i="4"/>
  <c r="I456" i="4"/>
  <c r="J456" i="4"/>
  <c r="K456" i="4"/>
  <c r="L456" i="4"/>
  <c r="M456" i="4"/>
  <c r="N456" i="4"/>
  <c r="O456" i="4"/>
  <c r="H457" i="4"/>
  <c r="I457" i="4"/>
  <c r="J457" i="4"/>
  <c r="K457" i="4"/>
  <c r="L457" i="4"/>
  <c r="M457" i="4"/>
  <c r="N457" i="4"/>
  <c r="O457" i="4"/>
  <c r="H458" i="4"/>
  <c r="I458" i="4"/>
  <c r="J458" i="4"/>
  <c r="K458" i="4"/>
  <c r="L458" i="4"/>
  <c r="M458" i="4"/>
  <c r="N458" i="4"/>
  <c r="O458" i="4"/>
  <c r="H459" i="4"/>
  <c r="I459" i="4"/>
  <c r="J459" i="4"/>
  <c r="K459" i="4"/>
  <c r="L459" i="4"/>
  <c r="M459" i="4"/>
  <c r="N459" i="4"/>
  <c r="O459" i="4"/>
  <c r="H460" i="4"/>
  <c r="I460" i="4"/>
  <c r="J460" i="4"/>
  <c r="K460" i="4"/>
  <c r="L460" i="4"/>
  <c r="M460" i="4"/>
  <c r="N460" i="4"/>
  <c r="O460" i="4"/>
  <c r="H461" i="4"/>
  <c r="I461" i="4"/>
  <c r="J461" i="4"/>
  <c r="K461" i="4"/>
  <c r="L461" i="4"/>
  <c r="M461" i="4"/>
  <c r="N461" i="4"/>
  <c r="O461" i="4"/>
  <c r="H466" i="4"/>
  <c r="I466" i="4"/>
  <c r="J466" i="4"/>
  <c r="K466" i="4"/>
  <c r="L466" i="4"/>
  <c r="M466" i="4"/>
  <c r="N466" i="4"/>
  <c r="O466" i="4"/>
  <c r="H467" i="4"/>
  <c r="I467" i="4"/>
  <c r="J467" i="4"/>
  <c r="K467" i="4"/>
  <c r="L467" i="4"/>
  <c r="M467" i="4"/>
  <c r="N467" i="4"/>
  <c r="O467" i="4"/>
  <c r="H468" i="4"/>
  <c r="I468" i="4"/>
  <c r="J468" i="4"/>
  <c r="K468" i="4"/>
  <c r="L468" i="4"/>
  <c r="M468" i="4"/>
  <c r="N468" i="4"/>
  <c r="O468" i="4"/>
  <c r="H469" i="4"/>
  <c r="I469" i="4"/>
  <c r="J469" i="4"/>
  <c r="K469" i="4"/>
  <c r="L469" i="4"/>
  <c r="M469" i="4"/>
  <c r="N469" i="4"/>
  <c r="O469" i="4"/>
  <c r="H470" i="4"/>
  <c r="I470" i="4"/>
  <c r="J470" i="4"/>
  <c r="K470" i="4"/>
  <c r="L470" i="4"/>
  <c r="M470" i="4"/>
  <c r="N470" i="4"/>
  <c r="O470" i="4"/>
  <c r="H471" i="4"/>
  <c r="I471" i="4"/>
  <c r="J471" i="4"/>
  <c r="K471" i="4"/>
  <c r="L471" i="4"/>
  <c r="M471" i="4"/>
  <c r="N471" i="4"/>
  <c r="O471" i="4"/>
  <c r="H472" i="4"/>
  <c r="I472" i="4"/>
  <c r="J472" i="4"/>
  <c r="K472" i="4"/>
  <c r="L472" i="4"/>
  <c r="M472" i="4"/>
  <c r="N472" i="4"/>
  <c r="O472" i="4"/>
  <c r="H473" i="4"/>
  <c r="I473" i="4"/>
  <c r="J473" i="4"/>
  <c r="K473" i="4"/>
  <c r="L473" i="4"/>
  <c r="M473" i="4"/>
  <c r="N473" i="4"/>
  <c r="O473" i="4"/>
  <c r="H474" i="4"/>
  <c r="I474" i="4"/>
  <c r="J474" i="4"/>
  <c r="K474" i="4"/>
  <c r="L474" i="4"/>
  <c r="M474" i="4"/>
  <c r="N474" i="4"/>
  <c r="O474" i="4"/>
  <c r="H475" i="4"/>
  <c r="I475" i="4"/>
  <c r="J475" i="4"/>
  <c r="K475" i="4"/>
  <c r="L475" i="4"/>
  <c r="M475" i="4"/>
  <c r="N475" i="4"/>
  <c r="O475" i="4"/>
  <c r="H476" i="4"/>
  <c r="I476" i="4"/>
  <c r="J476" i="4"/>
  <c r="K476" i="4"/>
  <c r="L476" i="4"/>
  <c r="M476" i="4"/>
  <c r="N476" i="4"/>
  <c r="O476" i="4"/>
  <c r="H477" i="4"/>
  <c r="I477" i="4"/>
  <c r="J477" i="4"/>
  <c r="K477" i="4"/>
  <c r="L477" i="4"/>
  <c r="M477" i="4"/>
  <c r="N477" i="4"/>
  <c r="O477" i="4"/>
  <c r="H478" i="4"/>
  <c r="I478" i="4"/>
  <c r="J478" i="4"/>
  <c r="K478" i="4"/>
  <c r="L478" i="4"/>
  <c r="M478" i="4"/>
  <c r="N478" i="4"/>
  <c r="O478" i="4"/>
  <c r="H479" i="4"/>
  <c r="I479" i="4"/>
  <c r="J479" i="4"/>
  <c r="K479" i="4"/>
  <c r="L479" i="4"/>
  <c r="M479" i="4"/>
  <c r="N479" i="4"/>
  <c r="O479" i="4"/>
  <c r="H480" i="4"/>
  <c r="I480" i="4"/>
  <c r="J480" i="4"/>
  <c r="K480" i="4"/>
  <c r="L480" i="4"/>
  <c r="M480" i="4"/>
  <c r="N480" i="4"/>
  <c r="O480" i="4"/>
  <c r="H481" i="4"/>
  <c r="I481" i="4"/>
  <c r="J481" i="4"/>
  <c r="K481" i="4"/>
  <c r="L481" i="4"/>
  <c r="M481" i="4"/>
  <c r="N481" i="4"/>
  <c r="O481" i="4"/>
  <c r="H482" i="4"/>
  <c r="I482" i="4"/>
  <c r="J482" i="4"/>
  <c r="K482" i="4"/>
  <c r="L482" i="4"/>
  <c r="M482" i="4"/>
  <c r="N482" i="4"/>
  <c r="O482" i="4"/>
  <c r="H483" i="4"/>
  <c r="I483" i="4"/>
  <c r="J483" i="4"/>
  <c r="K483" i="4"/>
  <c r="L483" i="4"/>
  <c r="M483" i="4"/>
  <c r="N483" i="4"/>
  <c r="O483" i="4"/>
  <c r="H488" i="4"/>
  <c r="I488" i="4"/>
  <c r="J488" i="4"/>
  <c r="K488" i="4"/>
  <c r="L488" i="4"/>
  <c r="M488" i="4"/>
  <c r="N488" i="4"/>
  <c r="O488" i="4"/>
  <c r="H489" i="4"/>
  <c r="I489" i="4"/>
  <c r="J489" i="4"/>
  <c r="K489" i="4"/>
  <c r="L489" i="4"/>
  <c r="M489" i="4"/>
  <c r="N489" i="4"/>
  <c r="O489" i="4"/>
  <c r="H490" i="4"/>
  <c r="I490" i="4"/>
  <c r="J490" i="4"/>
  <c r="K490" i="4"/>
  <c r="L490" i="4"/>
  <c r="M490" i="4"/>
  <c r="N490" i="4"/>
  <c r="O490" i="4"/>
  <c r="H491" i="4"/>
  <c r="I491" i="4"/>
  <c r="J491" i="4"/>
  <c r="K491" i="4"/>
  <c r="L491" i="4"/>
  <c r="M491" i="4"/>
  <c r="N491" i="4"/>
  <c r="O491" i="4"/>
  <c r="H492" i="4"/>
  <c r="I492" i="4"/>
  <c r="J492" i="4"/>
  <c r="K492" i="4"/>
  <c r="L492" i="4"/>
  <c r="M492" i="4"/>
  <c r="N492" i="4"/>
  <c r="O492" i="4"/>
  <c r="H493" i="4"/>
  <c r="I493" i="4"/>
  <c r="J493" i="4"/>
  <c r="K493" i="4"/>
  <c r="L493" i="4"/>
  <c r="M493" i="4"/>
  <c r="N493" i="4"/>
  <c r="O493" i="4"/>
  <c r="H494" i="4"/>
  <c r="I494" i="4"/>
  <c r="J494" i="4"/>
  <c r="K494" i="4"/>
  <c r="L494" i="4"/>
  <c r="M494" i="4"/>
  <c r="N494" i="4"/>
  <c r="O494" i="4"/>
  <c r="H495" i="4"/>
  <c r="I495" i="4"/>
  <c r="J495" i="4"/>
  <c r="K495" i="4"/>
  <c r="L495" i="4"/>
  <c r="M495" i="4"/>
  <c r="N495" i="4"/>
  <c r="O495" i="4"/>
  <c r="H496" i="4"/>
  <c r="I496" i="4"/>
  <c r="J496" i="4"/>
  <c r="K496" i="4"/>
  <c r="L496" i="4"/>
  <c r="M496" i="4"/>
  <c r="N496" i="4"/>
  <c r="O496" i="4"/>
  <c r="H497" i="4"/>
  <c r="I497" i="4"/>
  <c r="J497" i="4"/>
  <c r="K497" i="4"/>
  <c r="L497" i="4"/>
  <c r="M497" i="4"/>
  <c r="N497" i="4"/>
  <c r="O497" i="4"/>
  <c r="H498" i="4"/>
  <c r="I498" i="4"/>
  <c r="J498" i="4"/>
  <c r="K498" i="4"/>
  <c r="L498" i="4"/>
  <c r="M498" i="4"/>
  <c r="N498" i="4"/>
  <c r="O498" i="4"/>
  <c r="H499" i="4"/>
  <c r="I499" i="4"/>
  <c r="J499" i="4"/>
  <c r="K499" i="4"/>
  <c r="L499" i="4"/>
  <c r="M499" i="4"/>
  <c r="N499" i="4"/>
  <c r="O499" i="4"/>
  <c r="H500" i="4"/>
  <c r="I500" i="4"/>
  <c r="J500" i="4"/>
  <c r="K500" i="4"/>
  <c r="L500" i="4"/>
  <c r="M500" i="4"/>
  <c r="N500" i="4"/>
  <c r="O500" i="4"/>
  <c r="H505" i="4"/>
  <c r="I505" i="4"/>
  <c r="J505" i="4"/>
  <c r="K505" i="4"/>
  <c r="L505" i="4"/>
  <c r="M505" i="4"/>
  <c r="N505" i="4"/>
  <c r="O505" i="4"/>
  <c r="H506" i="4"/>
  <c r="I506" i="4"/>
  <c r="J506" i="4"/>
  <c r="K506" i="4"/>
  <c r="L506" i="4"/>
  <c r="M506" i="4"/>
  <c r="N506" i="4"/>
  <c r="O506" i="4"/>
  <c r="H507" i="4"/>
  <c r="I507" i="4"/>
  <c r="J507" i="4"/>
  <c r="K507" i="4"/>
  <c r="L507" i="4"/>
  <c r="M507" i="4"/>
  <c r="N507" i="4"/>
  <c r="O507" i="4"/>
  <c r="H508" i="4"/>
  <c r="I508" i="4"/>
  <c r="J508" i="4"/>
  <c r="K508" i="4"/>
  <c r="L508" i="4"/>
  <c r="M508" i="4"/>
  <c r="N508" i="4"/>
  <c r="O508" i="4"/>
  <c r="H513" i="4"/>
  <c r="I513" i="4"/>
  <c r="J513" i="4"/>
  <c r="K513" i="4"/>
  <c r="L513" i="4"/>
  <c r="M513" i="4"/>
  <c r="N513" i="4"/>
  <c r="O513" i="4"/>
  <c r="H514" i="4"/>
  <c r="I514" i="4"/>
  <c r="J514" i="4"/>
  <c r="K514" i="4"/>
  <c r="L514" i="4"/>
  <c r="M514" i="4"/>
  <c r="N514" i="4"/>
  <c r="O514" i="4"/>
  <c r="H515" i="4"/>
  <c r="I515" i="4"/>
  <c r="J515" i="4"/>
  <c r="K515" i="4"/>
  <c r="L515" i="4"/>
  <c r="M515" i="4"/>
  <c r="N515" i="4"/>
  <c r="O515" i="4"/>
  <c r="H516" i="4"/>
  <c r="I516" i="4"/>
  <c r="J516" i="4"/>
  <c r="K516" i="4"/>
  <c r="L516" i="4"/>
  <c r="M516" i="4"/>
  <c r="N516" i="4"/>
  <c r="O516" i="4"/>
  <c r="H521" i="4"/>
  <c r="I521" i="4"/>
  <c r="J521" i="4"/>
  <c r="K521" i="4"/>
  <c r="L521" i="4"/>
  <c r="M521" i="4"/>
  <c r="N521" i="4"/>
  <c r="O521" i="4"/>
  <c r="H522" i="4"/>
  <c r="I522" i="4"/>
  <c r="J522" i="4"/>
  <c r="K522" i="4"/>
  <c r="L522" i="4"/>
  <c r="M522" i="4"/>
  <c r="N522" i="4"/>
  <c r="O522" i="4"/>
  <c r="H523" i="4"/>
  <c r="I523" i="4"/>
  <c r="J523" i="4"/>
  <c r="K523" i="4"/>
  <c r="L523" i="4"/>
  <c r="M523" i="4"/>
  <c r="N523" i="4"/>
  <c r="O523" i="4"/>
  <c r="H524" i="4"/>
  <c r="I524" i="4"/>
  <c r="J524" i="4"/>
  <c r="K524" i="4"/>
  <c r="L524" i="4"/>
  <c r="M524" i="4"/>
  <c r="N524" i="4"/>
  <c r="O524" i="4"/>
  <c r="H525" i="4"/>
  <c r="I525" i="4"/>
  <c r="J525" i="4"/>
  <c r="K525" i="4"/>
  <c r="L525" i="4"/>
  <c r="M525" i="4"/>
  <c r="N525" i="4"/>
  <c r="O525" i="4"/>
  <c r="H526" i="4"/>
  <c r="I526" i="4"/>
  <c r="J526" i="4"/>
  <c r="K526" i="4"/>
  <c r="L526" i="4"/>
  <c r="M526" i="4"/>
  <c r="N526" i="4"/>
  <c r="O526" i="4"/>
  <c r="H531" i="4"/>
  <c r="I531" i="4"/>
  <c r="J531" i="4"/>
  <c r="K531" i="4"/>
  <c r="L531" i="4"/>
  <c r="M531" i="4"/>
  <c r="N531" i="4"/>
  <c r="O531" i="4"/>
  <c r="H532" i="4"/>
  <c r="I532" i="4"/>
  <c r="J532" i="4"/>
  <c r="K532" i="4"/>
  <c r="L532" i="4"/>
  <c r="M532" i="4"/>
  <c r="N532" i="4"/>
  <c r="O532" i="4"/>
  <c r="H533" i="4"/>
  <c r="I533" i="4"/>
  <c r="J533" i="4"/>
  <c r="K533" i="4"/>
  <c r="L533" i="4"/>
  <c r="M533" i="4"/>
  <c r="N533" i="4"/>
  <c r="O533" i="4"/>
  <c r="H534" i="4"/>
  <c r="I534" i="4"/>
  <c r="J534" i="4"/>
  <c r="K534" i="4"/>
  <c r="L534" i="4"/>
  <c r="M534" i="4"/>
  <c r="N534" i="4"/>
  <c r="O534" i="4"/>
  <c r="H535" i="4"/>
  <c r="I535" i="4"/>
  <c r="J535" i="4"/>
  <c r="K535" i="4"/>
  <c r="L535" i="4"/>
  <c r="M535" i="4"/>
  <c r="N535" i="4"/>
  <c r="O535" i="4"/>
  <c r="H536" i="4"/>
  <c r="I536" i="4"/>
  <c r="J536" i="4"/>
  <c r="K536" i="4"/>
  <c r="L536" i="4"/>
  <c r="M536" i="4"/>
  <c r="N536" i="4"/>
  <c r="O536" i="4"/>
  <c r="H537" i="4"/>
  <c r="I537" i="4"/>
  <c r="J537" i="4"/>
  <c r="K537" i="4"/>
  <c r="L537" i="4"/>
  <c r="M537" i="4"/>
  <c r="N537" i="4"/>
  <c r="O537" i="4"/>
  <c r="H538" i="4"/>
  <c r="I538" i="4"/>
  <c r="J538" i="4"/>
  <c r="K538" i="4"/>
  <c r="L538" i="4"/>
  <c r="M538" i="4"/>
  <c r="N538" i="4"/>
  <c r="O538" i="4"/>
  <c r="H539" i="4"/>
  <c r="I539" i="4"/>
  <c r="J539" i="4"/>
  <c r="K539" i="4"/>
  <c r="L539" i="4"/>
  <c r="M539" i="4"/>
  <c r="N539" i="4"/>
  <c r="O539" i="4"/>
  <c r="H540" i="4"/>
  <c r="I540" i="4"/>
  <c r="J540" i="4"/>
  <c r="K540" i="4"/>
  <c r="L540" i="4"/>
  <c r="M540" i="4"/>
  <c r="N540" i="4"/>
  <c r="O540" i="4"/>
  <c r="H541" i="4"/>
  <c r="I541" i="4"/>
  <c r="J541" i="4"/>
  <c r="K541" i="4"/>
  <c r="L541" i="4"/>
  <c r="M541" i="4"/>
  <c r="N541" i="4"/>
  <c r="O541" i="4"/>
  <c r="H542" i="4"/>
  <c r="I542" i="4"/>
  <c r="J542" i="4"/>
  <c r="K542" i="4"/>
  <c r="L542" i="4"/>
  <c r="M542" i="4"/>
  <c r="N542" i="4"/>
  <c r="O542" i="4"/>
  <c r="H543" i="4"/>
  <c r="I543" i="4"/>
  <c r="J543" i="4"/>
  <c r="K543" i="4"/>
  <c r="L543" i="4"/>
  <c r="M543" i="4"/>
  <c r="N543" i="4"/>
  <c r="O543" i="4"/>
  <c r="H544" i="4"/>
  <c r="I544" i="4"/>
  <c r="J544" i="4"/>
  <c r="K544" i="4"/>
  <c r="L544" i="4"/>
  <c r="M544" i="4"/>
  <c r="N544" i="4"/>
  <c r="O544" i="4"/>
  <c r="H545" i="4"/>
  <c r="I545" i="4"/>
  <c r="J545" i="4"/>
  <c r="K545" i="4"/>
  <c r="L545" i="4"/>
  <c r="M545" i="4"/>
  <c r="N545" i="4"/>
  <c r="O545" i="4"/>
  <c r="H550" i="4"/>
  <c r="I550" i="4"/>
  <c r="J550" i="4"/>
  <c r="K550" i="4"/>
  <c r="L550" i="4"/>
  <c r="M550" i="4"/>
  <c r="N550" i="4"/>
  <c r="O550" i="4"/>
  <c r="H551" i="4"/>
  <c r="I551" i="4"/>
  <c r="J551" i="4"/>
  <c r="K551" i="4"/>
  <c r="L551" i="4"/>
  <c r="M551" i="4"/>
  <c r="N551" i="4"/>
  <c r="O551" i="4"/>
  <c r="H552" i="4"/>
  <c r="I552" i="4"/>
  <c r="J552" i="4"/>
  <c r="K552" i="4"/>
  <c r="L552" i="4"/>
  <c r="M552" i="4"/>
  <c r="N552" i="4"/>
  <c r="O552" i="4"/>
  <c r="H553" i="4"/>
  <c r="I553" i="4"/>
  <c r="J553" i="4"/>
  <c r="K553" i="4"/>
  <c r="L553" i="4"/>
  <c r="M553" i="4"/>
  <c r="N553" i="4"/>
  <c r="O553" i="4"/>
  <c r="H554" i="4"/>
  <c r="I554" i="4"/>
  <c r="J554" i="4"/>
  <c r="K554" i="4"/>
  <c r="L554" i="4"/>
  <c r="M554" i="4"/>
  <c r="N554" i="4"/>
  <c r="O554" i="4"/>
  <c r="H555" i="4"/>
  <c r="I555" i="4"/>
  <c r="J555" i="4"/>
  <c r="K555" i="4"/>
  <c r="L555" i="4"/>
  <c r="M555" i="4"/>
  <c r="N555" i="4"/>
  <c r="O555" i="4"/>
  <c r="H556" i="4"/>
  <c r="I556" i="4"/>
  <c r="J556" i="4"/>
  <c r="K556" i="4"/>
  <c r="L556" i="4"/>
  <c r="M556" i="4"/>
  <c r="N556" i="4"/>
  <c r="O556" i="4"/>
  <c r="H557" i="4"/>
  <c r="I557" i="4"/>
  <c r="J557" i="4"/>
  <c r="K557" i="4"/>
  <c r="L557" i="4"/>
  <c r="M557" i="4"/>
  <c r="N557" i="4"/>
  <c r="O557" i="4"/>
  <c r="H558" i="4"/>
  <c r="I558" i="4"/>
  <c r="J558" i="4"/>
  <c r="K558" i="4"/>
  <c r="L558" i="4"/>
  <c r="M558" i="4"/>
  <c r="N558" i="4"/>
  <c r="O558" i="4"/>
  <c r="H559" i="4"/>
  <c r="I559" i="4"/>
  <c r="J559" i="4"/>
  <c r="K559" i="4"/>
  <c r="L559" i="4"/>
  <c r="M559" i="4"/>
  <c r="N559" i="4"/>
  <c r="O559" i="4"/>
  <c r="H560" i="4"/>
  <c r="I560" i="4"/>
  <c r="J560" i="4"/>
  <c r="K560" i="4"/>
  <c r="L560" i="4"/>
  <c r="M560" i="4"/>
  <c r="N560" i="4"/>
  <c r="O560" i="4"/>
  <c r="H561" i="4"/>
  <c r="I561" i="4"/>
  <c r="J561" i="4"/>
  <c r="K561" i="4"/>
  <c r="L561" i="4"/>
  <c r="M561" i="4"/>
  <c r="N561" i="4"/>
  <c r="O561" i="4"/>
  <c r="H562" i="4"/>
  <c r="I562" i="4"/>
  <c r="J562" i="4"/>
  <c r="K562" i="4"/>
  <c r="L562" i="4"/>
  <c r="M562" i="4"/>
  <c r="N562" i="4"/>
  <c r="O562" i="4"/>
  <c r="H563" i="4"/>
  <c r="I563" i="4"/>
  <c r="J563" i="4"/>
  <c r="K563" i="4"/>
  <c r="L563" i="4"/>
  <c r="M563" i="4"/>
  <c r="N563" i="4"/>
  <c r="O563" i="4"/>
  <c r="H564" i="4"/>
  <c r="I564" i="4"/>
  <c r="J564" i="4"/>
  <c r="K564" i="4"/>
  <c r="L564" i="4"/>
  <c r="M564" i="4"/>
  <c r="N564" i="4"/>
  <c r="O564" i="4"/>
  <c r="H565" i="4"/>
  <c r="I565" i="4"/>
  <c r="J565" i="4"/>
  <c r="K565" i="4"/>
  <c r="L565" i="4"/>
  <c r="M565" i="4"/>
  <c r="N565" i="4"/>
  <c r="O565" i="4"/>
  <c r="H570" i="4"/>
  <c r="I570" i="4"/>
  <c r="J570" i="4"/>
  <c r="K570" i="4"/>
  <c r="L570" i="4"/>
  <c r="M570" i="4"/>
  <c r="N570" i="4"/>
  <c r="O570" i="4"/>
  <c r="H571" i="4"/>
  <c r="I571" i="4"/>
  <c r="J571" i="4"/>
  <c r="K571" i="4"/>
  <c r="L571" i="4"/>
  <c r="M571" i="4"/>
  <c r="N571" i="4"/>
  <c r="O571" i="4"/>
  <c r="H572" i="4"/>
  <c r="I572" i="4"/>
  <c r="J572" i="4"/>
  <c r="K572" i="4"/>
  <c r="L572" i="4"/>
  <c r="M572" i="4"/>
  <c r="N572" i="4"/>
  <c r="O572" i="4"/>
  <c r="H573" i="4"/>
  <c r="I573" i="4"/>
  <c r="J573" i="4"/>
  <c r="K573" i="4"/>
  <c r="L573" i="4"/>
  <c r="M573" i="4"/>
  <c r="N573" i="4"/>
  <c r="O573" i="4"/>
  <c r="H574" i="4"/>
  <c r="I574" i="4"/>
  <c r="J574" i="4"/>
  <c r="K574" i="4"/>
  <c r="L574" i="4"/>
  <c r="M574" i="4"/>
  <c r="N574" i="4"/>
  <c r="O574" i="4"/>
  <c r="H575" i="4"/>
  <c r="I575" i="4"/>
  <c r="J575" i="4"/>
  <c r="K575" i="4"/>
  <c r="L575" i="4"/>
  <c r="M575" i="4"/>
  <c r="N575" i="4"/>
  <c r="O575" i="4"/>
  <c r="H576" i="4"/>
  <c r="I576" i="4"/>
  <c r="J576" i="4"/>
  <c r="K576" i="4"/>
  <c r="L576" i="4"/>
  <c r="M576" i="4"/>
  <c r="N576" i="4"/>
  <c r="O576" i="4"/>
  <c r="H577" i="4"/>
  <c r="I577" i="4"/>
  <c r="J577" i="4"/>
  <c r="K577" i="4"/>
  <c r="L577" i="4"/>
  <c r="M577" i="4"/>
  <c r="N577" i="4"/>
  <c r="O577" i="4"/>
  <c r="H578" i="4"/>
  <c r="I578" i="4"/>
  <c r="J578" i="4"/>
  <c r="K578" i="4"/>
  <c r="L578" i="4"/>
  <c r="M578" i="4"/>
  <c r="N578" i="4"/>
  <c r="O578" i="4"/>
  <c r="H579" i="4"/>
  <c r="I579" i="4"/>
  <c r="J579" i="4"/>
  <c r="K579" i="4"/>
  <c r="L579" i="4"/>
  <c r="M579" i="4"/>
  <c r="N579" i="4"/>
  <c r="O579" i="4"/>
  <c r="H580" i="4"/>
  <c r="I580" i="4"/>
  <c r="J580" i="4"/>
  <c r="K580" i="4"/>
  <c r="L580" i="4"/>
  <c r="M580" i="4"/>
  <c r="N580" i="4"/>
  <c r="O580" i="4"/>
  <c r="H581" i="4"/>
  <c r="I581" i="4"/>
  <c r="J581" i="4"/>
  <c r="K581" i="4"/>
  <c r="L581" i="4"/>
  <c r="M581" i="4"/>
  <c r="N581" i="4"/>
  <c r="O581" i="4"/>
  <c r="H586" i="4"/>
  <c r="I586" i="4"/>
  <c r="J586" i="4"/>
  <c r="K586" i="4"/>
  <c r="L586" i="4"/>
  <c r="M586" i="4"/>
  <c r="N586" i="4"/>
  <c r="O586" i="4"/>
  <c r="H587" i="4"/>
  <c r="I587" i="4"/>
  <c r="J587" i="4"/>
  <c r="K587" i="4"/>
  <c r="L587" i="4"/>
  <c r="M587" i="4"/>
  <c r="N587" i="4"/>
  <c r="O587" i="4"/>
  <c r="H588" i="4"/>
  <c r="I588" i="4"/>
  <c r="J588" i="4"/>
  <c r="K588" i="4"/>
  <c r="L588" i="4"/>
  <c r="M588" i="4"/>
  <c r="N588" i="4"/>
  <c r="O588" i="4"/>
  <c r="H589" i="4"/>
  <c r="I589" i="4"/>
  <c r="J589" i="4"/>
  <c r="K589" i="4"/>
  <c r="L589" i="4"/>
  <c r="M589" i="4"/>
  <c r="N589" i="4"/>
  <c r="O589" i="4"/>
  <c r="H590" i="4"/>
  <c r="I590" i="4"/>
  <c r="J590" i="4"/>
  <c r="K590" i="4"/>
  <c r="L590" i="4"/>
  <c r="M590" i="4"/>
  <c r="N590" i="4"/>
  <c r="O590" i="4"/>
  <c r="H591" i="4"/>
  <c r="I591" i="4"/>
  <c r="J591" i="4"/>
  <c r="K591" i="4"/>
  <c r="L591" i="4"/>
  <c r="M591" i="4"/>
  <c r="N591" i="4"/>
  <c r="O591" i="4"/>
  <c r="H592" i="4"/>
  <c r="I592" i="4"/>
  <c r="J592" i="4"/>
  <c r="K592" i="4"/>
  <c r="L592" i="4"/>
  <c r="M592" i="4"/>
  <c r="N592" i="4"/>
  <c r="O592" i="4"/>
  <c r="H593" i="4"/>
  <c r="I593" i="4"/>
  <c r="J593" i="4"/>
  <c r="K593" i="4"/>
  <c r="L593" i="4"/>
  <c r="M593" i="4"/>
  <c r="N593" i="4"/>
  <c r="O593" i="4"/>
  <c r="H594" i="4"/>
  <c r="I594" i="4"/>
  <c r="J594" i="4"/>
  <c r="K594" i="4"/>
  <c r="L594" i="4"/>
  <c r="M594" i="4"/>
  <c r="N594" i="4"/>
  <c r="O594" i="4"/>
  <c r="H595" i="4"/>
  <c r="I595" i="4"/>
  <c r="J595" i="4"/>
  <c r="K595" i="4"/>
  <c r="L595" i="4"/>
  <c r="M595" i="4"/>
  <c r="N595" i="4"/>
  <c r="O595" i="4"/>
  <c r="H596" i="4"/>
  <c r="I596" i="4"/>
  <c r="J596" i="4"/>
  <c r="K596" i="4"/>
  <c r="L596" i="4"/>
  <c r="M596" i="4"/>
  <c r="N596" i="4"/>
  <c r="O596" i="4"/>
  <c r="H597" i="4"/>
  <c r="I597" i="4"/>
  <c r="J597" i="4"/>
  <c r="K597" i="4"/>
  <c r="L597" i="4"/>
  <c r="M597" i="4"/>
  <c r="N597" i="4"/>
  <c r="O597" i="4"/>
  <c r="H598" i="4"/>
  <c r="I598" i="4"/>
  <c r="J598" i="4"/>
  <c r="K598" i="4"/>
  <c r="L598" i="4"/>
  <c r="M598" i="4"/>
  <c r="N598" i="4"/>
  <c r="O598" i="4"/>
  <c r="H599" i="4"/>
  <c r="I599" i="4"/>
  <c r="J599" i="4"/>
  <c r="K599" i="4"/>
  <c r="L599" i="4"/>
  <c r="M599" i="4"/>
  <c r="N599" i="4"/>
  <c r="O599" i="4"/>
  <c r="H600" i="4"/>
  <c r="I600" i="4"/>
  <c r="J600" i="4"/>
  <c r="K600" i="4"/>
  <c r="L600" i="4"/>
  <c r="M600" i="4"/>
  <c r="N600" i="4"/>
  <c r="O600" i="4"/>
  <c r="H605" i="4"/>
  <c r="I605" i="4"/>
  <c r="J605" i="4"/>
  <c r="K605" i="4"/>
  <c r="L605" i="4"/>
  <c r="M605" i="4"/>
  <c r="N605" i="4"/>
  <c r="O605" i="4"/>
  <c r="H606" i="4"/>
  <c r="I606" i="4"/>
  <c r="J606" i="4"/>
  <c r="K606" i="4"/>
  <c r="L606" i="4"/>
  <c r="M606" i="4"/>
  <c r="N606" i="4"/>
  <c r="O606" i="4"/>
  <c r="H607" i="4"/>
  <c r="I607" i="4"/>
  <c r="J607" i="4"/>
  <c r="K607" i="4"/>
  <c r="L607" i="4"/>
  <c r="M607" i="4"/>
  <c r="N607" i="4"/>
  <c r="O607" i="4"/>
  <c r="H608" i="4"/>
  <c r="I608" i="4"/>
  <c r="J608" i="4"/>
  <c r="K608" i="4"/>
  <c r="L608" i="4"/>
  <c r="M608" i="4"/>
  <c r="N608" i="4"/>
  <c r="O608" i="4"/>
  <c r="H609" i="4"/>
  <c r="I609" i="4"/>
  <c r="J609" i="4"/>
  <c r="K609" i="4"/>
  <c r="L609" i="4"/>
  <c r="M609" i="4"/>
  <c r="N609" i="4"/>
  <c r="O609" i="4"/>
  <c r="H610" i="4"/>
  <c r="I610" i="4"/>
  <c r="J610" i="4"/>
  <c r="K610" i="4"/>
  <c r="L610" i="4"/>
  <c r="M610" i="4"/>
  <c r="N610" i="4"/>
  <c r="O610" i="4"/>
  <c r="H611" i="4"/>
  <c r="I611" i="4"/>
  <c r="J611" i="4"/>
  <c r="K611" i="4"/>
  <c r="L611" i="4"/>
  <c r="M611" i="4"/>
  <c r="N611" i="4"/>
  <c r="O611" i="4"/>
  <c r="H612" i="4"/>
  <c r="I612" i="4"/>
  <c r="J612" i="4"/>
  <c r="K612" i="4"/>
  <c r="L612" i="4"/>
  <c r="M612" i="4"/>
  <c r="N612" i="4"/>
  <c r="O612" i="4"/>
  <c r="H613" i="4"/>
  <c r="I613" i="4"/>
  <c r="J613" i="4"/>
  <c r="K613" i="4"/>
  <c r="L613" i="4"/>
  <c r="M613" i="4"/>
  <c r="N613" i="4"/>
  <c r="O613" i="4"/>
  <c r="H614" i="4"/>
  <c r="I614" i="4"/>
  <c r="J614" i="4"/>
  <c r="K614" i="4"/>
  <c r="L614" i="4"/>
  <c r="M614" i="4"/>
  <c r="N614" i="4"/>
  <c r="O614" i="4"/>
  <c r="H615" i="4"/>
  <c r="I615" i="4"/>
  <c r="J615" i="4"/>
  <c r="K615" i="4"/>
  <c r="L615" i="4"/>
  <c r="M615" i="4"/>
  <c r="N615" i="4"/>
  <c r="O615" i="4"/>
  <c r="H620" i="4"/>
  <c r="I620" i="4"/>
  <c r="J620" i="4"/>
  <c r="K620" i="4"/>
  <c r="L620" i="4"/>
  <c r="M620" i="4"/>
  <c r="N620" i="4"/>
  <c r="O620" i="4"/>
  <c r="H621" i="4"/>
  <c r="I621" i="4"/>
  <c r="J621" i="4"/>
  <c r="K621" i="4"/>
  <c r="L621" i="4"/>
  <c r="M621" i="4"/>
  <c r="N621" i="4"/>
  <c r="O621" i="4"/>
  <c r="H622" i="4"/>
  <c r="I622" i="4"/>
  <c r="J622" i="4"/>
  <c r="K622" i="4"/>
  <c r="L622" i="4"/>
  <c r="M622" i="4"/>
  <c r="N622" i="4"/>
  <c r="O622" i="4"/>
  <c r="H623" i="4"/>
  <c r="I623" i="4"/>
  <c r="J623" i="4"/>
  <c r="K623" i="4"/>
  <c r="L623" i="4"/>
  <c r="M623" i="4"/>
  <c r="N623" i="4"/>
  <c r="O623" i="4"/>
  <c r="H624" i="4"/>
  <c r="I624" i="4"/>
  <c r="J624" i="4"/>
  <c r="K624" i="4"/>
  <c r="L624" i="4"/>
  <c r="M624" i="4"/>
  <c r="N624" i="4"/>
  <c r="O624" i="4"/>
  <c r="H625" i="4"/>
  <c r="I625" i="4"/>
  <c r="J625" i="4"/>
  <c r="K625" i="4"/>
  <c r="L625" i="4"/>
  <c r="M625" i="4"/>
  <c r="N625" i="4"/>
  <c r="O625" i="4"/>
  <c r="H626" i="4"/>
  <c r="I626" i="4"/>
  <c r="J626" i="4"/>
  <c r="K626" i="4"/>
  <c r="L626" i="4"/>
  <c r="M626" i="4"/>
  <c r="N626" i="4"/>
  <c r="O626" i="4"/>
  <c r="H627" i="4"/>
  <c r="I627" i="4"/>
  <c r="J627" i="4"/>
  <c r="K627" i="4"/>
  <c r="L627" i="4"/>
  <c r="M627" i="4"/>
  <c r="N627" i="4"/>
  <c r="O627" i="4"/>
  <c r="H628" i="4"/>
  <c r="I628" i="4"/>
  <c r="J628" i="4"/>
  <c r="K628" i="4"/>
  <c r="L628" i="4"/>
  <c r="M628" i="4"/>
  <c r="N628" i="4"/>
  <c r="O628" i="4"/>
  <c r="H629" i="4"/>
  <c r="I629" i="4"/>
  <c r="J629" i="4"/>
  <c r="K629" i="4"/>
  <c r="L629" i="4"/>
  <c r="M629" i="4"/>
  <c r="N629" i="4"/>
  <c r="O629" i="4"/>
  <c r="H630" i="4"/>
  <c r="I630" i="4"/>
  <c r="J630" i="4"/>
  <c r="K630" i="4"/>
  <c r="L630" i="4"/>
  <c r="M630" i="4"/>
  <c r="N630" i="4"/>
  <c r="O630" i="4"/>
  <c r="H631" i="4"/>
  <c r="I631" i="4"/>
  <c r="J631" i="4"/>
  <c r="K631" i="4"/>
  <c r="L631" i="4"/>
  <c r="M631" i="4"/>
  <c r="N631" i="4"/>
  <c r="O631" i="4"/>
  <c r="H632" i="4"/>
  <c r="I632" i="4"/>
  <c r="J632" i="4"/>
  <c r="K632" i="4"/>
  <c r="L632" i="4"/>
  <c r="M632" i="4"/>
  <c r="N632" i="4"/>
  <c r="O632" i="4"/>
  <c r="H633" i="4"/>
  <c r="I633" i="4"/>
  <c r="J633" i="4"/>
  <c r="K633" i="4"/>
  <c r="L633" i="4"/>
  <c r="M633" i="4"/>
  <c r="N633" i="4"/>
  <c r="O633" i="4"/>
  <c r="H634" i="4"/>
  <c r="I634" i="4"/>
  <c r="J634" i="4"/>
  <c r="K634" i="4"/>
  <c r="L634" i="4"/>
  <c r="M634" i="4"/>
  <c r="N634" i="4"/>
  <c r="O634" i="4"/>
  <c r="C33" i="2"/>
  <c r="L33" i="2"/>
  <c r="H33" i="2"/>
  <c r="F33" i="2"/>
  <c r="H32" i="2"/>
  <c r="F957" i="4" l="1"/>
  <c r="E957" i="4"/>
</calcChain>
</file>

<file path=xl/sharedStrings.xml><?xml version="1.0" encoding="utf-8"?>
<sst xmlns="http://schemas.openxmlformats.org/spreadsheetml/2006/main" count="3077" uniqueCount="1605">
  <si>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</si>
  <si>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</si>
  <si>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</si>
  <si>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</si>
  <si>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</si>
  <si>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</si>
  <si>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</si>
  <si>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</si>
  <si>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</si>
  <si>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</si>
  <si>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</si>
  <si>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</si>
  <si>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</si>
  <si>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</si>
  <si>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</si>
  <si>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</si>
  <si>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</si>
  <si>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</si>
  <si>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</si>
  <si>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</si>
  <si>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</si>
  <si>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</si>
  <si>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</si>
  <si>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</si>
  <si>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</si>
  <si>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</si>
  <si>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</si>
  <si>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</si>
  <si>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</si>
  <si>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</si>
  <si>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</si>
  <si>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</si>
  <si>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</si>
  <si>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</si>
  <si>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</si>
  <si>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</si>
  <si>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</si>
  <si>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</si>
  <si>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</si>
  <si>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</si>
  <si>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</si>
  <si>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</si>
  <si>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</si>
  <si>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</si>
  <si>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</si>
  <si>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</si>
  <si>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</si>
  <si>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</si>
  <si>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</si>
  <si>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</si>
  <si>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</si>
  <si>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</si>
  <si>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</si>
  <si>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</si>
  <si>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</si>
  <si>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</si>
  <si>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</si>
  <si>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</si>
  <si>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</si>
  <si>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</si>
  <si>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</si>
  <si>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</si>
  <si>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</si>
  <si>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</si>
  <si>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</si>
  <si>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</si>
  <si>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</si>
  <si>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</si>
  <si>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</si>
  <si>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</si>
  <si>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</si>
  <si>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</si>
  <si>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</si>
  <si>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</si>
  <si>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</si>
  <si>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</si>
  <si>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</si>
  <si>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</si>
  <si>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</si>
  <si>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</si>
  <si>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</si>
  <si>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</si>
  <si>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</si>
  <si>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</si>
  <si>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</si>
  <si>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</si>
  <si>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</si>
  <si>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</si>
  <si>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</si>
  <si>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</si>
  <si>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</si>
  <si>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</si>
  <si>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</si>
  <si>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</si>
  <si>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</si>
  <si>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</si>
  <si>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</si>
  <si>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</si>
  <si>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</si>
  <si>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</si>
  <si>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</si>
  <si>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</si>
  <si>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</si>
  <si>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</si>
  <si>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</si>
  <si>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</si>
  <si>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</si>
  <si>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</si>
  <si>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</si>
  <si>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</si>
  <si>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</si>
  <si>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</si>
  <si>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</si>
  <si>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</si>
  <si>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</si>
  <si>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</si>
  <si>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</si>
  <si>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</si>
  <si>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</si>
  <si>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</si>
  <si>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</si>
  <si>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</si>
  <si>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</si>
  <si>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</si>
  <si>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</si>
  <si>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</si>
  <si>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</si>
  <si>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</si>
  <si>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</si>
  <si>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</si>
  <si>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</si>
  <si>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</si>
  <si>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</si>
  <si>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</si>
  <si>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</si>
  <si>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</si>
  <si>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</si>
  <si>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</si>
  <si>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</si>
  <si>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</si>
  <si>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</si>
  <si>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</si>
  <si>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</si>
  <si>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</si>
  <si>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</si>
  <si>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</si>
  <si>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</si>
  <si>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</si>
  <si>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</si>
  <si>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</si>
  <si>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</si>
  <si>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</si>
  <si>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</si>
  <si>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</si>
  <si>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</si>
  <si>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</si>
  <si>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</si>
  <si>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</si>
  <si>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</si>
  <si>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</si>
  <si>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</si>
  <si>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</si>
  <si>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</si>
  <si>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</si>
  <si>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</si>
  <si>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</si>
  <si>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</si>
  <si>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</si>
  <si>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</si>
  <si>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</si>
  <si>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</si>
  <si>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</si>
  <si>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</si>
  <si>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</si>
  <si>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</si>
  <si>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</si>
  <si>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</si>
  <si>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</si>
  <si>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</si>
  <si>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</si>
  <si>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</si>
  <si>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</si>
  <si>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</si>
  <si>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</si>
  <si>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</si>
  <si>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</si>
  <si>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</si>
  <si>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</si>
  <si>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</si>
  <si>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</si>
  <si>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</si>
  <si>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</si>
  <si>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</si>
  <si>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</si>
  <si>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</si>
  <si>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</si>
  <si>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</si>
  <si>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</si>
  <si>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</si>
  <si>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</si>
  <si>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</si>
  <si>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</si>
  <si>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</si>
  <si>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</si>
  <si>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</si>
  <si>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</si>
  <si>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</si>
  <si>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</si>
  <si>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</si>
  <si>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</si>
  <si>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</si>
  <si>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</si>
  <si>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</si>
  <si>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</si>
  <si>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</si>
  <si>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</si>
  <si>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</si>
  <si>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</si>
  <si>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</si>
  <si>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</si>
  <si>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</si>
  <si>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</si>
  <si>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</si>
  <si>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</si>
  <si>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</si>
  <si>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</si>
  <si>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</si>
  <si>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</si>
  <si>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</si>
  <si>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</si>
  <si>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</si>
  <si>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</si>
  <si>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</si>
  <si>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</si>
  <si>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</si>
  <si>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</si>
  <si>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</si>
  <si>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</si>
  <si>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</si>
  <si>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</si>
  <si>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</si>
  <si>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</si>
  <si>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</si>
  <si>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</si>
  <si>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</si>
  <si>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</si>
  <si>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</si>
  <si>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</si>
  <si>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</si>
  <si>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</si>
  <si>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</si>
  <si>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</si>
  <si>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</si>
  <si>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</si>
  <si>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</si>
  <si>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</si>
  <si>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</si>
  <si>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</si>
  <si>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</si>
  <si>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</si>
  <si>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</si>
  <si>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</si>
  <si>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</si>
  <si>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</si>
  <si>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</si>
  <si>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</si>
  <si>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</si>
  <si>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</si>
  <si>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</si>
  <si>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</si>
  <si>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</si>
  <si>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</si>
  <si>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</si>
  <si>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</si>
  <si>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</si>
  <si>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</si>
  <si>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</si>
  <si>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</si>
  <si>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</si>
  <si>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</si>
  <si>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</si>
  <si>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</si>
  <si>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</si>
  <si>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</si>
  <si>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</si>
  <si>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</si>
  <si>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</si>
  <si>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</si>
  <si>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</si>
  <si>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</si>
  <si>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</si>
  <si>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</si>
  <si>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</si>
  <si>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</si>
  <si>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</si>
  <si>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DIASEFE plus фільтр для діалізної рідини </t>
  </si>
  <si>
    <t>шт.</t>
  </si>
  <si>
    <t>3595,42</t>
  </si>
  <si>
    <t xml:space="preserve">L -ЛІЗИНУ 1мг/мл по 5мл №10 </t>
  </si>
  <si>
    <t>упак</t>
  </si>
  <si>
    <t>416,90</t>
  </si>
  <si>
    <t xml:space="preserve">Ємкість для збору сечі </t>
  </si>
  <si>
    <t>2,09</t>
  </si>
  <si>
    <t xml:space="preserve">Ємкість стерильна для відбору біологічного матеріалу </t>
  </si>
  <si>
    <t xml:space="preserve">ІЗО-МІК 5 мг таб.сублінгвальні по 5 мг №50 </t>
  </si>
  <si>
    <t>13,32</t>
  </si>
  <si>
    <t xml:space="preserve">ІЗО-МІК Концентрат для розчину для інфузій 1мг/мл по 10мл в ампул №10 </t>
  </si>
  <si>
    <t>353,19</t>
  </si>
  <si>
    <t xml:space="preserve">ІМЕТ табл. по 400мг №20 </t>
  </si>
  <si>
    <t>66,90</t>
  </si>
  <si>
    <t xml:space="preserve">Ібунорм капсули 400 мг №20 </t>
  </si>
  <si>
    <t>41,66</t>
  </si>
  <si>
    <t xml:space="preserve">Ібунорм капсули 400мг №20 </t>
  </si>
  <si>
    <t>40,07</t>
  </si>
  <si>
    <t xml:space="preserve">Ібупрофен 0,2 №50 </t>
  </si>
  <si>
    <t>пак</t>
  </si>
  <si>
    <t>32,21</t>
  </si>
  <si>
    <t xml:space="preserve">Ібупрофен,табл.по 0,2г№50 </t>
  </si>
  <si>
    <t>23,77</t>
  </si>
  <si>
    <t xml:space="preserve">Ізо-мік 5 мг таб. 5мг №50 </t>
  </si>
  <si>
    <t>14,72</t>
  </si>
  <si>
    <t xml:space="preserve">Ізо-мік амп. 0,1% 10мл №10 </t>
  </si>
  <si>
    <t>330,59</t>
  </si>
  <si>
    <t xml:space="preserve">Іміпенем/Циластатин порошок для пригот. р-ну для інфузій по 500 мг/500 мг,№10 </t>
  </si>
  <si>
    <t>фл</t>
  </si>
  <si>
    <t xml:space="preserve">Імуран табл. по 50 мг №100 </t>
  </si>
  <si>
    <t>1252,99</t>
  </si>
  <si>
    <t xml:space="preserve">Інгаміст р-н д/ін"єк.по 100мг/мл по 3мл№10 </t>
  </si>
  <si>
    <t>упак.</t>
  </si>
  <si>
    <t xml:space="preserve">Інфулган р-н для інфузій 10 мг/мл по 100 мл </t>
  </si>
  <si>
    <t>пляшка</t>
  </si>
  <si>
    <t>61,92</t>
  </si>
  <si>
    <t xml:space="preserve">Інфулган р-н для інфузій 10 мг/мл по 100мл </t>
  </si>
  <si>
    <t>67,88</t>
  </si>
  <si>
    <t xml:space="preserve">Інфулган розчин для інфузій 10мг/мл по 100мл </t>
  </si>
  <si>
    <t xml:space="preserve">АЗИМЕД таб. по 500 мг №3 </t>
  </si>
  <si>
    <t>49,44</t>
  </si>
  <si>
    <t xml:space="preserve">АКТЕМРА концент.для  розчину для інфузій 20 мг/мл по 200 мг/10 мл у фл.№1 </t>
  </si>
  <si>
    <t>10359,09</t>
  </si>
  <si>
    <t xml:space="preserve">АХД- 2000 Експрес- 1000мл. </t>
  </si>
  <si>
    <t xml:space="preserve">АХД- 2000 Ультра- 1000мл. </t>
  </si>
  <si>
    <t xml:space="preserve">Авелокс  400мг 250мл </t>
  </si>
  <si>
    <t>846,26</t>
  </si>
  <si>
    <t xml:space="preserve">Авелокс  таблетки по 400 мг №5 </t>
  </si>
  <si>
    <t>423,50</t>
  </si>
  <si>
    <t xml:space="preserve">Адреналін 0,18 р-н по 1 мл в амп.  №10 </t>
  </si>
  <si>
    <t>48,14</t>
  </si>
  <si>
    <t xml:space="preserve">Адреналін 0,18%-1,0  И10 </t>
  </si>
  <si>
    <t>49,24</t>
  </si>
  <si>
    <t xml:space="preserve">Азитроміцин по 500мг №3 </t>
  </si>
  <si>
    <t>36,39</t>
  </si>
  <si>
    <t xml:space="preserve">Актрапід НМ 100 10,0 </t>
  </si>
  <si>
    <t>флак,</t>
  </si>
  <si>
    <t>316,78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</si>
  <si>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</si>
  <si>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</si>
  <si>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</si>
  <si>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</si>
  <si>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13,20</t>
  </si>
  <si>
    <t xml:space="preserve">Алерген із  пилку кукурудзи звичайної </t>
  </si>
  <si>
    <t>7,70</t>
  </si>
  <si>
    <t xml:space="preserve">Алерген із  пилку лободи </t>
  </si>
  <si>
    <t xml:space="preserve">Алерген із пір"я подушки </t>
  </si>
  <si>
    <t>8,80</t>
  </si>
  <si>
    <t xml:space="preserve">Алерген із пилку  амброзїї полинолистої </t>
  </si>
  <si>
    <t xml:space="preserve">Алерген із пилку  грястиці збірної </t>
  </si>
  <si>
    <t xml:space="preserve">Алерген із пилку  жита посівного </t>
  </si>
  <si>
    <t xml:space="preserve">Алерген із пилку  полину гіркого </t>
  </si>
  <si>
    <t xml:space="preserve">Алерген із пилку  соняшника  звичайного </t>
  </si>
  <si>
    <t xml:space="preserve">Алерген із пилку  тимофіївки лучної </t>
  </si>
  <si>
    <t>7,38</t>
  </si>
  <si>
    <t xml:space="preserve">Алерген із пилку берези </t>
  </si>
  <si>
    <t xml:space="preserve">Алерген із пилку вільхи клейкої </t>
  </si>
  <si>
    <t xml:space="preserve">Алерген із пилку каштану кінського </t>
  </si>
  <si>
    <t xml:space="preserve">Алерген із пилку костриці лучної </t>
  </si>
  <si>
    <t xml:space="preserve">Алерген із пилку кропиви дводомної </t>
  </si>
  <si>
    <t xml:space="preserve">Алерген із пилку пажитниці багаторічної </t>
  </si>
  <si>
    <t xml:space="preserve">Алерген із пилку сосни звичайної </t>
  </si>
  <si>
    <t xml:space="preserve">Алерген із пилку тополі </t>
  </si>
  <si>
    <t xml:space="preserve">Алерген із пилку циклахена </t>
  </si>
  <si>
    <t xml:space="preserve">Алерген із шерсті  вівці </t>
  </si>
  <si>
    <t>8,69</t>
  </si>
  <si>
    <t xml:space="preserve">Алерген із шерсті  кішки </t>
  </si>
  <si>
    <t xml:space="preserve">Алерген із шерсті  собаки </t>
  </si>
  <si>
    <t xml:space="preserve">Алерген із шерсті кролика </t>
  </si>
  <si>
    <t xml:space="preserve">Алопуринол по 300мг №30 </t>
  </si>
  <si>
    <t>74,91</t>
  </si>
  <si>
    <t xml:space="preserve">Аміак 10% 40мл </t>
  </si>
  <si>
    <t>3,64</t>
  </si>
  <si>
    <t xml:space="preserve">Амікацину сульфат р-н для ін"єкцій 250мг/мл по 4 мл в амп.№1 </t>
  </si>
  <si>
    <t>71,06</t>
  </si>
  <si>
    <t xml:space="preserve">Аміназин 25мг/мл по2мл в амп. №10 </t>
  </si>
  <si>
    <t>34,55</t>
  </si>
  <si>
    <t xml:space="preserve">Амінокапронова к-та 5% 100,0 </t>
  </si>
  <si>
    <t>18,28</t>
  </si>
  <si>
    <t xml:space="preserve">Амлодіпін по 10 мл И20 </t>
  </si>
  <si>
    <t>10,92</t>
  </si>
  <si>
    <t xml:space="preserve">Амніотом акушерський "Волес"Одноразовий стерильний </t>
  </si>
  <si>
    <t>9,10</t>
  </si>
  <si>
    <t xml:space="preserve">Амоксил К 1,2г №1 </t>
  </si>
  <si>
    <t>44,17</t>
  </si>
  <si>
    <t xml:space="preserve">Амоксил таблетки по 500 мг №20 </t>
  </si>
  <si>
    <t>59,67</t>
  </si>
  <si>
    <t xml:space="preserve">Амоксил, табл.500мг № 20 </t>
  </si>
  <si>
    <t>63,60</t>
  </si>
  <si>
    <t xml:space="preserve">Амоксил-К для розчину для ін"єкцій по 1,2 г №1 </t>
  </si>
  <si>
    <t xml:space="preserve">Амоксил-К для розчину для ін"єкцій по 1,2 г фл. </t>
  </si>
  <si>
    <t>48,24</t>
  </si>
  <si>
    <t xml:space="preserve">Ампіцилін порошок для р-ну для ін"єкцій по 1,0 г у фл. </t>
  </si>
  <si>
    <t>8,17</t>
  </si>
  <si>
    <t xml:space="preserve">Ампіцилін порошок для розчину для ін"єкцій по 0,5 г у фл.№1 </t>
  </si>
  <si>
    <t>6,06</t>
  </si>
  <si>
    <t xml:space="preserve">Анальгін р-н для ін.500мг/мл по 2мл №10 </t>
  </si>
  <si>
    <t>пач.</t>
  </si>
  <si>
    <t>32,70</t>
  </si>
  <si>
    <t xml:space="preserve">Анальгин 50%  2.0 N10 </t>
  </si>
  <si>
    <t>34,40</t>
  </si>
  <si>
    <t>29,69</t>
  </si>
  <si>
    <t xml:space="preserve">Анапірон р-н для інфуз.по 100мл №1 </t>
  </si>
  <si>
    <t>77,80</t>
  </si>
  <si>
    <t xml:space="preserve">Аскорбінова к-та драже по 0,05г №50 </t>
  </si>
  <si>
    <t>7,50</t>
  </si>
  <si>
    <t xml:space="preserve">Аспірін Кардіо таб. по 100 мг №28 </t>
  </si>
  <si>
    <t>63,41</t>
  </si>
  <si>
    <t xml:space="preserve">Атракріум 10 мг 5,0 N5 </t>
  </si>
  <si>
    <t>279,40</t>
  </si>
  <si>
    <t xml:space="preserve">Атракуріум 10 мг 5,0 N5 </t>
  </si>
  <si>
    <t>296,91</t>
  </si>
  <si>
    <t xml:space="preserve">Атропіну сульфат р-н для ін"єкції 1 мг/мл по 1 мл в амп.№10 </t>
  </si>
  <si>
    <t>28,01</t>
  </si>
  <si>
    <t xml:space="preserve">Атропіну сульфат р-н для ін"єкцій 1 мг/мл по 1 мл в ампулах №10 </t>
  </si>
  <si>
    <t>27,65</t>
  </si>
  <si>
    <t xml:space="preserve">Ацетал С Порошок для орального р-ну 100 мг/3г по 3г у пакетах №10 </t>
  </si>
  <si>
    <t>36,18</t>
  </si>
  <si>
    <t xml:space="preserve">Біовен МОНО розч. для ін"єкцій  по 50 мл у пляшках №1 </t>
  </si>
  <si>
    <t>2226,73</t>
  </si>
  <si>
    <t xml:space="preserve">Біовен р-н д/інф.10% 100 мл </t>
  </si>
  <si>
    <t>10735,04</t>
  </si>
  <si>
    <t xml:space="preserve">Біовен р-н д/інф.10% 50 мл </t>
  </si>
  <si>
    <t>5472,23</t>
  </si>
  <si>
    <t xml:space="preserve">Біопагдез з ензимами 1 л. </t>
  </si>
  <si>
    <t xml:space="preserve">Бісопрол таб. по 5 мг  №30 </t>
  </si>
  <si>
    <t xml:space="preserve">Бісопролол 5мг №30 </t>
  </si>
  <si>
    <t>8,65</t>
  </si>
  <si>
    <t xml:space="preserve">Барію сульфат для ренгеноскопії порошок по 80г </t>
  </si>
  <si>
    <t>24,34</t>
  </si>
  <si>
    <t xml:space="preserve">Барію сульфат для рентгеноскопії.Порошок для пригогтування суспензії по 80г. </t>
  </si>
  <si>
    <t>36,36</t>
  </si>
  <si>
    <t xml:space="preserve">Бахіли медичні високі на зав"язках нестерильні </t>
  </si>
  <si>
    <t>пар</t>
  </si>
  <si>
    <t>21,40</t>
  </si>
  <si>
    <t xml:space="preserve">Бахіли н/с </t>
  </si>
  <si>
    <t>0,81</t>
  </si>
  <si>
    <t xml:space="preserve">Бахіли низькі,блакитні,стерильні </t>
  </si>
  <si>
    <t>пара</t>
  </si>
  <si>
    <t>4,45</t>
  </si>
  <si>
    <t xml:space="preserve">Бациліквід лонг+ тензиди, фасовка 1000мл </t>
  </si>
  <si>
    <t xml:space="preserve">Беклофорт аерозоль для інгал. 250мкг/дозу  по 200доз у балонах №1 </t>
  </si>
  <si>
    <t>161,78</t>
  </si>
  <si>
    <t xml:space="preserve">Бетадин р-н для зовнішнього та місцевого застосування 10% по1000 мл у фл. </t>
  </si>
  <si>
    <t>479,50</t>
  </si>
  <si>
    <t xml:space="preserve">Бетадин р-н для зовнішнього та місцевого застосування 10% по120 мл у фл. </t>
  </si>
  <si>
    <t>146,58</t>
  </si>
  <si>
    <t xml:space="preserve">Бетадин р-р 10% 1000мл. </t>
  </si>
  <si>
    <t>465,46</t>
  </si>
  <si>
    <t xml:space="preserve">Бинт н/ст 7х14 </t>
  </si>
  <si>
    <t>7,96</t>
  </si>
  <si>
    <t xml:space="preserve">Бинт стерильний 7х14 </t>
  </si>
  <si>
    <t>10,68</t>
  </si>
  <si>
    <t xml:space="preserve">Бланідас  Актив 1000 мл </t>
  </si>
  <si>
    <t>451,20</t>
  </si>
  <si>
    <t xml:space="preserve">Бланідас  Актив Ензім 1000 мл </t>
  </si>
  <si>
    <t xml:space="preserve">Бланідас  марка А, 1кг </t>
  </si>
  <si>
    <t xml:space="preserve">Бланідас №300 </t>
  </si>
  <si>
    <t>256,25</t>
  </si>
  <si>
    <t xml:space="preserve">Бренем 1000мг №1 </t>
  </si>
  <si>
    <t xml:space="preserve">Будесонід-інтелі  по 200 доз  (10мл) в алюмінієвому балоні </t>
  </si>
  <si>
    <t>166,36</t>
  </si>
  <si>
    <t xml:space="preserve">ВІС-НОЛ по 120мг №20 </t>
  </si>
  <si>
    <t>269,95</t>
  </si>
  <si>
    <t xml:space="preserve">Відрізок  марлевий медичний нестерильний 5 м х90см. </t>
  </si>
  <si>
    <t>30,32</t>
  </si>
  <si>
    <t xml:space="preserve">Відрізок марлевий нестерильний 500см*90см </t>
  </si>
  <si>
    <t xml:space="preserve">Вінпоцетін конц. для р-ну для інфузій, 5 мг/мл по 2 мл в амп.№10 </t>
  </si>
  <si>
    <t>30,36</t>
  </si>
  <si>
    <t xml:space="preserve">Вінпоцетин  0,5% №10 </t>
  </si>
  <si>
    <t>23,69</t>
  </si>
  <si>
    <t xml:space="preserve">Вазиліп табл. по 20мг №28 </t>
  </si>
  <si>
    <t>41,89</t>
  </si>
  <si>
    <t xml:space="preserve">Вазопро 100мг/мл по 5мл №10 </t>
  </si>
  <si>
    <t>396,92</t>
  </si>
  <si>
    <t xml:space="preserve">Вакуумна пробірка з цитратом натрію 3,8% 3,5мл,стерильна з блакитною кришкою </t>
  </si>
  <si>
    <t>4,15</t>
  </si>
  <si>
    <t xml:space="preserve">Вальпроком 500 ХРОНО таб. по 500 мг по №30 </t>
  </si>
  <si>
    <t>116,82</t>
  </si>
  <si>
    <t xml:space="preserve">Ванкоміцин 1000мг у флак. №1 </t>
  </si>
  <si>
    <t>244,09</t>
  </si>
  <si>
    <t xml:space="preserve">Варфарин-ФС таб. по 3 мг №100 </t>
  </si>
  <si>
    <t>79,54</t>
  </si>
  <si>
    <t xml:space="preserve">Вата 100гр н/ст </t>
  </si>
  <si>
    <t>9,95</t>
  </si>
  <si>
    <t xml:space="preserve">Венозний катетер периферичний,18G </t>
  </si>
  <si>
    <t>29,90</t>
  </si>
  <si>
    <t xml:space="preserve">Венозний катетер периферичний,22G </t>
  </si>
  <si>
    <t xml:space="preserve">Вентолін 100 мкг  200доз </t>
  </si>
  <si>
    <t>65,27</t>
  </si>
  <si>
    <t xml:space="preserve">Вентолін 2,5 мг №40 </t>
  </si>
  <si>
    <t>336,49</t>
  </si>
  <si>
    <t xml:space="preserve">Вентолін небули р-н для інгаляцій 2,5мг/2,5 мл у небулах №40 </t>
  </si>
  <si>
    <t xml:space="preserve">Верапаміл 0.25% 2.0 N10 </t>
  </si>
  <si>
    <t>38,59</t>
  </si>
  <si>
    <t xml:space="preserve">Вода  для  ін"єкцій  по 5 мл в ампулах№10 </t>
  </si>
  <si>
    <t>18,19</t>
  </si>
  <si>
    <t xml:space="preserve">Гідрокортизон 2,5% 2.0 N10 </t>
  </si>
  <si>
    <t>117,55</t>
  </si>
  <si>
    <t xml:space="preserve">Гідрохлортіазид табл. по 25 мг№20 </t>
  </si>
  <si>
    <t>21,16</t>
  </si>
  <si>
    <t xml:space="preserve">Гістамін 0,01% 4,5мл  1фл.(45доз) </t>
  </si>
  <si>
    <t>74,29</t>
  </si>
  <si>
    <t xml:space="preserve">ГЕК- Інфузія р-р д/інф.6% 200мл </t>
  </si>
  <si>
    <t xml:space="preserve">Галоприл р-н для ін"єкцій 5 мг/мл по1мл в амп.№10 </t>
  </si>
  <si>
    <t>80,06</t>
  </si>
  <si>
    <t xml:space="preserve">Гекодез 60 мг/мл по 200мл </t>
  </si>
  <si>
    <t xml:space="preserve">Гекодез 60 мг/мл по 400мл </t>
  </si>
  <si>
    <t>257,66</t>
  </si>
  <si>
    <t xml:space="preserve">Гентаміцин 4% 2мл №10 </t>
  </si>
  <si>
    <t>33,91</t>
  </si>
  <si>
    <t xml:space="preserve">Гепарин  5мл №5 </t>
  </si>
  <si>
    <t>532,07</t>
  </si>
  <si>
    <t xml:space="preserve">Гепарин-Новофарм ,розчин для ін"єкцій,5000 МО/мл по 5мл №5 </t>
  </si>
  <si>
    <t xml:space="preserve">Гепарин-фармекс ,розчин для ін"єкцій,5000 МО/мл по 5мл №5 </t>
  </si>
  <si>
    <t>471,38</t>
  </si>
  <si>
    <t xml:space="preserve">Гепацеф 1,0 №10 </t>
  </si>
  <si>
    <t>697,05</t>
  </si>
  <si>
    <t xml:space="preserve">Гептрал 500мг №5 </t>
  </si>
  <si>
    <t>1009,84</t>
  </si>
  <si>
    <t xml:space="preserve">Гліятон 250мг/мл по 4мл №5 </t>
  </si>
  <si>
    <t>379,85</t>
  </si>
  <si>
    <t xml:space="preserve">Гладкостовбурний з"єднувач Smoothbore 180 мм </t>
  </si>
  <si>
    <t>171,02</t>
  </si>
  <si>
    <t xml:space="preserve">Глутаргін 4% 5,0 №10 </t>
  </si>
  <si>
    <t>59,17</t>
  </si>
  <si>
    <t xml:space="preserve">Глюкоза  розчин для інфузій 100 мг/мл по 200 мл </t>
  </si>
  <si>
    <t>19,63</t>
  </si>
  <si>
    <t xml:space="preserve">Глюкоза  розчин для інфузій 50 мг/мл по 200 мл </t>
  </si>
  <si>
    <t>14,53</t>
  </si>
  <si>
    <t xml:space="preserve">Глюкоза  розчин для інфузій 50 мг/мл по 400 мл </t>
  </si>
  <si>
    <t>18,74</t>
  </si>
  <si>
    <t xml:space="preserve">Глюкоза ,розчин для інфузій,50мг/мл по 200мл у пляшках </t>
  </si>
  <si>
    <t>13,65</t>
  </si>
  <si>
    <t xml:space="preserve">Глюкоза ,розчин для інфузій,50мг/мл по 400мл у пляшках </t>
  </si>
  <si>
    <t>17,22</t>
  </si>
  <si>
    <t xml:space="preserve">Глюкоза 40 % 20.0 N10 </t>
  </si>
  <si>
    <t>46,20</t>
  </si>
  <si>
    <t xml:space="preserve">Голка для багатьох заборів зразків крові,розмір 21 G 1 1/2.100 шт/уп </t>
  </si>
  <si>
    <t>2,86</t>
  </si>
  <si>
    <t xml:space="preserve">Голка для спінальної анестезії0,53 х 88мм G25 х 3 1/2 оранжева </t>
  </si>
  <si>
    <t>37,57</t>
  </si>
  <si>
    <t xml:space="preserve">Голки атравматичні 1/2 колюча ,16мм  USP (ЕР):4/0(М1,5)  довж.0,75м. </t>
  </si>
  <si>
    <t>36,30</t>
  </si>
  <si>
    <t xml:space="preserve">Голки хірургічні стер. з пружинним вушком діаметр.07мм,колючі з ріжучим вістрям окружність 1/2 довж. 20мм </t>
  </si>
  <si>
    <t>50,20</t>
  </si>
  <si>
    <t xml:space="preserve">Голки хірургічні стер. з пружинним вушком діаметр.1,1мм,колючі з ріжучим вістрям окружність 1/2 довж. 50мм </t>
  </si>
  <si>
    <t xml:space="preserve">Голки хірургічні стер. з пружинним вушком діаметр.1мм,ріжучі зворотні окружність 1/2 довж. 46мм </t>
  </si>
  <si>
    <t xml:space="preserve">Госпісепт №300 </t>
  </si>
  <si>
    <t xml:space="preserve">Гронтанол Е, фасування 1000 мл з дозатором (дезін.засіб) </t>
  </si>
  <si>
    <t xml:space="preserve">Діавітек ПД 1,5%  розчин для перитонеального діалізу по 2000 мл контейнер полімерний </t>
  </si>
  <si>
    <t>конт</t>
  </si>
  <si>
    <t xml:space="preserve">Діавітек ПД 2,5%  розчин для перитонеального діалізу по 2000 мл контейнер полімерний </t>
  </si>
  <si>
    <t>252,07</t>
  </si>
  <si>
    <t xml:space="preserve">Діалізатор  FХ 60 Classix </t>
  </si>
  <si>
    <t>536,42</t>
  </si>
  <si>
    <t xml:space="preserve">Діалізатор  FХ100 Classix </t>
  </si>
  <si>
    <t xml:space="preserve">Діалізатор  FХ80 Classix </t>
  </si>
  <si>
    <t>638,67</t>
  </si>
  <si>
    <t xml:space="preserve">Діалізатор  xevonta Hi 15 </t>
  </si>
  <si>
    <t>618,67</t>
  </si>
  <si>
    <t xml:space="preserve">Діалізатор  xevonta Hi 18 </t>
  </si>
  <si>
    <t>729,90</t>
  </si>
  <si>
    <t xml:space="preserve">Діалізна фістульна голка  15GA -R25  артеріальна </t>
  </si>
  <si>
    <t>26,47</t>
  </si>
  <si>
    <t xml:space="preserve">Діалізна фістульна голка  15GV -R25  венозна </t>
  </si>
  <si>
    <t>25,49</t>
  </si>
  <si>
    <t xml:space="preserve">Діаліпон 1,2% по 50мл №10 </t>
  </si>
  <si>
    <t>726,62</t>
  </si>
  <si>
    <t xml:space="preserve">Діапенем порош. для розчину для ін"єкцій та інфузій по 1000 мг у фл.№10 </t>
  </si>
  <si>
    <t>3076,41</t>
  </si>
  <si>
    <t xml:space="preserve">Діапенем р-н для ін"єк.та інф.1000мг №10 </t>
  </si>
  <si>
    <t>3437,57</t>
  </si>
  <si>
    <t xml:space="preserve">Діапенем.Порошок для р-ну для ін"єкцій 4 мг/мл,по 1 мл в амп.№10 </t>
  </si>
  <si>
    <t>3806,07</t>
  </si>
  <si>
    <t xml:space="preserve">Дімедрол  10мг/мл по 1мл в амп. №10 </t>
  </si>
  <si>
    <t>14,19</t>
  </si>
  <si>
    <t xml:space="preserve">Діуремід таб. по 250 мг №20 </t>
  </si>
  <si>
    <t>104,35</t>
  </si>
  <si>
    <t xml:space="preserve">Дез.засіб  Дезекон флакон  1000мл </t>
  </si>
  <si>
    <t xml:space="preserve">Дез.засіб "Бациліквідлонг" фас.  1000мл </t>
  </si>
  <si>
    <t xml:space="preserve">Дезін. засіб "Бланідас 300"гранули,фасовка банка 1 кг </t>
  </si>
  <si>
    <t xml:space="preserve">Дезінф. засіб "Дезекон ОМ"фл. 1000 мл </t>
  </si>
  <si>
    <t xml:space="preserve">Дезінф. засіб Аеродезін 1 л </t>
  </si>
  <si>
    <t>286,25</t>
  </si>
  <si>
    <t xml:space="preserve">Дезінф. засіб віпасепт 5 л. </t>
  </si>
  <si>
    <t>678,60</t>
  </si>
  <si>
    <t xml:space="preserve">Дезінфікуючий  засіб "ДЕЗАМін"1 л </t>
  </si>
  <si>
    <t>л</t>
  </si>
  <si>
    <t xml:space="preserve">Дезінфікуючий  засіб "ДЕЗасепт"1 л кан. </t>
  </si>
  <si>
    <t xml:space="preserve">Дезінфікуючий  засіб "ДЕЗасепт"червоний в1 л кан. </t>
  </si>
  <si>
    <t xml:space="preserve">Дезінфікуючий  засіб "ДЕЗгель"1 л кан. </t>
  </si>
  <si>
    <t xml:space="preserve">Дезінфікуючий  засіб "ДЕЗолайт"1 л кан. </t>
  </si>
  <si>
    <t xml:space="preserve">Дезінфікуючий  засіб "ДЕЗспрей"750 мл </t>
  </si>
  <si>
    <t xml:space="preserve">Дезінфікуючий зас."Стерилліум класік пур"1000 мл </t>
  </si>
  <si>
    <t xml:space="preserve">Дезінфекційний засіб Кутасепт G 1000 мл </t>
  </si>
  <si>
    <t xml:space="preserve">Дезінфекційний засіб Неостерил блакитний фас. 5000 мл </t>
  </si>
  <si>
    <t xml:space="preserve">Дезінфекційний засіб для дезінфекційної обробки шкіри операційного поля Неостерил помаранчовий  фас. 1000 мл </t>
  </si>
  <si>
    <t xml:space="preserve">Дезінфекційний ковпачок для перитонеального дівлізу </t>
  </si>
  <si>
    <t>10,79</t>
  </si>
  <si>
    <t xml:space="preserve">Дексалгін 2,0 №5 </t>
  </si>
  <si>
    <t>138,03</t>
  </si>
  <si>
    <t xml:space="preserve">Дексаметазон  0,4%-1,0 И10 </t>
  </si>
  <si>
    <t>25,30</t>
  </si>
  <si>
    <t xml:space="preserve">Дексаметазон  0,4%-1,0 И5 </t>
  </si>
  <si>
    <t>14,99</t>
  </si>
  <si>
    <t xml:space="preserve">Дексаметазон 4мг/мл  1мл в амп. N5 </t>
  </si>
  <si>
    <t xml:space="preserve">Дексаметазон р-н для ін"єкц,4 мг/мл по 1 мл в амп.№5 </t>
  </si>
  <si>
    <t>12,05</t>
  </si>
  <si>
    <t xml:space="preserve">Дексаметазону  ,розчин для ін"єкцій,4мг/мл по 1мл в ампулах №5 </t>
  </si>
  <si>
    <t>13,82</t>
  </si>
  <si>
    <t xml:space="preserve">Дексаметазону Фосфат ,розчин для ін"єкцій,4мг/мл по 1мл в ампулах №10 </t>
  </si>
  <si>
    <t>30,94</t>
  </si>
  <si>
    <t xml:space="preserve">Дексаметазону фосфат  розчин для ін"єкцій 4 мг/мл по 1мл в ампулі №10 </t>
  </si>
  <si>
    <t>20,81</t>
  </si>
  <si>
    <t xml:space="preserve">Дексаметазону фосфат. Р-н для ін"єкцій 4 мг/мл по 1 мл в амп.№10 </t>
  </si>
  <si>
    <t>21,15</t>
  </si>
  <si>
    <t xml:space="preserve">Дексдор 2мл №5 </t>
  </si>
  <si>
    <t>1837,22</t>
  </si>
  <si>
    <t xml:space="preserve">Дексмедетомідину гідрохлорид розчин для ін"єкцій 200мкг/2мл по 2 мл.у флаконі по 25 флаконів в пачці. </t>
  </si>
  <si>
    <t>7386,43</t>
  </si>
  <si>
    <t xml:space="preserve">Депо-Медрол 40 мг/мл по 1 мл у фл. </t>
  </si>
  <si>
    <t>114,33</t>
  </si>
  <si>
    <t xml:space="preserve">Дермалонг 1000 мл з дозатором </t>
  </si>
  <si>
    <t xml:space="preserve">Дибазол р-н для ін"єкцій 10мг/мл по 5 мл в амп.№10 </t>
  </si>
  <si>
    <t>52,14</t>
  </si>
  <si>
    <t xml:space="preserve">Дигоксин р-н для ін"єкцій 0,25мг/мл по 1 мл в амп.№10 </t>
  </si>
  <si>
    <t>44,28</t>
  </si>
  <si>
    <t xml:space="preserve">Диклоберл №75 р-н для ін"єкцій,75 мг 3 мл,по 3 мл в амп.по 5 амп у картонній коробці </t>
  </si>
  <si>
    <t>72,74</t>
  </si>
  <si>
    <t xml:space="preserve">Диклоберл Р-н для ін"єкцій,75мг/3мл по 3 ил в амп.№5 </t>
  </si>
  <si>
    <t>77,83</t>
  </si>
  <si>
    <t xml:space="preserve">Диклоберн 3мл №5 </t>
  </si>
  <si>
    <t>91,24</t>
  </si>
  <si>
    <t xml:space="preserve">Диклофенак  25мг/мл по 3 мл в амп. №10 </t>
  </si>
  <si>
    <t>27,12</t>
  </si>
  <si>
    <t xml:space="preserve">Диклофенак  25мг/мл по 3 мл в амп. №5 </t>
  </si>
  <si>
    <t>16,17</t>
  </si>
  <si>
    <t xml:space="preserve">Диклофенак 2,5% 3мл №10 </t>
  </si>
  <si>
    <t>35,61</t>
  </si>
  <si>
    <t xml:space="preserve">Диклофенак р-н для ін"єкцій 2,5% по 3 мл в амп №5 </t>
  </si>
  <si>
    <t>12,38</t>
  </si>
  <si>
    <t xml:space="preserve">Дипрофол ЕДТА емульсія для інфузій.10 мг/мл по 20 мл в амп. по 5 ампул у пачці </t>
  </si>
  <si>
    <t>203,50</t>
  </si>
  <si>
    <t xml:space="preserve">Дитилін 2% 5.0 N10 </t>
  </si>
  <si>
    <t>72,70</t>
  </si>
  <si>
    <t xml:space="preserve">Дитилін р-н для ін"єкцій,20 мг/мл по 5 мл в амп.№10 </t>
  </si>
  <si>
    <t>63,16</t>
  </si>
  <si>
    <t xml:space="preserve">Дифенін,табл. по 0,117г №60 </t>
  </si>
  <si>
    <t>81,94</t>
  </si>
  <si>
    <t xml:space="preserve">Дифлюкан р-н для інфузій,2 мг/мл,по 100 мл у фл.по 1фл. упаковці </t>
  </si>
  <si>
    <t>492,69</t>
  </si>
  <si>
    <t xml:space="preserve">Дихальна система гладкостовбурна 15 мм з обігрівом,вологозбірник,1,6м </t>
  </si>
  <si>
    <t>1167,28</t>
  </si>
  <si>
    <t xml:space="preserve">Допегіт табл. по 250 мг по 50 табл. у фл. </t>
  </si>
  <si>
    <t>123,87</t>
  </si>
  <si>
    <t xml:space="preserve">Доросла киснева маска ЕСО,з кисневою трубкою довж. 2,1 м </t>
  </si>
  <si>
    <t>63,86</t>
  </si>
  <si>
    <t xml:space="preserve">Дотавіст розч. для ін"єкцій 279,32 мг/мл по 10 мл у флаконі  (по 1 фл. у пачк.) </t>
  </si>
  <si>
    <t>366,43</t>
  </si>
  <si>
    <t xml:space="preserve">Дотавіст розч. для ін"єкцій 279,32 мг/мл по 5 мл у флаконі  (по 1 фл. у пачк.) </t>
  </si>
  <si>
    <t>183,36</t>
  </si>
  <si>
    <t xml:space="preserve">Дофамин 4% 5.0 N10 </t>
  </si>
  <si>
    <t>271,60</t>
  </si>
  <si>
    <t xml:space="preserve">Дренаж типу "Редон" FR 18 </t>
  </si>
  <si>
    <t>13,54</t>
  </si>
  <si>
    <t xml:space="preserve">Дренаж типу "Редон" FR 24 </t>
  </si>
  <si>
    <t>17,80</t>
  </si>
  <si>
    <t xml:space="preserve">Дренаж типу "Редон" FR 30 </t>
  </si>
  <si>
    <t>19,19</t>
  </si>
  <si>
    <t xml:space="preserve">Дренажна трубка медична гумова,тип 6 </t>
  </si>
  <si>
    <t>кг</t>
  </si>
  <si>
    <t>74,17</t>
  </si>
  <si>
    <t xml:space="preserve">Дротаверин  розч.для ін"єкцій 20 мг/мл по 2 мл в амп.№5 </t>
  </si>
  <si>
    <t>24,15</t>
  </si>
  <si>
    <t xml:space="preserve">Дротаверин р-н для ін"єкцій,20 мг/мл по 2 мл в амп №5 </t>
  </si>
  <si>
    <t>10,45</t>
  </si>
  <si>
    <t xml:space="preserve">ЕМАВЕЙЛ розч. для ін"єкцій,3000 МО/мл по 1 мл у шприцу </t>
  </si>
  <si>
    <t>391,65</t>
  </si>
  <si>
    <t xml:space="preserve">Еналаприл таб. по 10 мг №20 </t>
  </si>
  <si>
    <t>4,96</t>
  </si>
  <si>
    <t xml:space="preserve">Еналаприл табл. по 20 мг №20 </t>
  </si>
  <si>
    <t>8,57</t>
  </si>
  <si>
    <t>11,97</t>
  </si>
  <si>
    <t xml:space="preserve">Ендотрохеальна трубка з манжетою  розмір 6,0 </t>
  </si>
  <si>
    <t>50,46</t>
  </si>
  <si>
    <t xml:space="preserve">Еноксапарин 0,2мл №1 </t>
  </si>
  <si>
    <t>243,46</t>
  </si>
  <si>
    <t xml:space="preserve">Епобіокрин 4тис МО амп. №5 </t>
  </si>
  <si>
    <t>1650,12</t>
  </si>
  <si>
    <t xml:space="preserve">Етилосепт 70% р-н для зовнішнього застосування 70% фл, 100 мл + </t>
  </si>
  <si>
    <t xml:space="preserve">Етилосепт 96% по 100 мл. фл </t>
  </si>
  <si>
    <t xml:space="preserve">Етилосепт 96% р-н для зовнішнього застосування 96% фл, 100 мл + </t>
  </si>
  <si>
    <t xml:space="preserve">Етосепт 1л </t>
  </si>
  <si>
    <t xml:space="preserve">Еуфілін 2% 5,0 И10 </t>
  </si>
  <si>
    <t>30,30</t>
  </si>
  <si>
    <t xml:space="preserve">Еуфілін р-н для ін"єкцій,20 мг/мл по 5 мл в амп.№10 </t>
  </si>
  <si>
    <t>27,70</t>
  </si>
  <si>
    <t xml:space="preserve">Еуфілін-н 200 р-н для ін"єкцій 2% 5 мл в амп. И10 </t>
  </si>
  <si>
    <t>27,74</t>
  </si>
  <si>
    <t xml:space="preserve">Засіб  дезінфекційний"Велидез з ензимами" 1000 мл </t>
  </si>
  <si>
    <t xml:space="preserve">Засіб  для дезінфекції "Террацид" фас.1000 мл </t>
  </si>
  <si>
    <t xml:space="preserve">Засіб  для дезінфекції шкіри рук та шкіряних покривів Квікцид з емолентами 1000 мл </t>
  </si>
  <si>
    <t xml:space="preserve">Засіб  для дезінфекції шкіри рук та шкіряних покривів Квікцид з емолентами 5000 мл </t>
  </si>
  <si>
    <t xml:space="preserve">Засіб дезінфікуючий "АХД 2000 експрес  1000 мл з дозуючим пристроєм </t>
  </si>
  <si>
    <t xml:space="preserve">Засіб дезінфікуючий "Амісепт"1000 мл </t>
  </si>
  <si>
    <t xml:space="preserve">Засіб дезінфікуючий "Амісепт"1л. </t>
  </si>
  <si>
    <t xml:space="preserve">Засіб дезінфікуючий "Велидез з ензимами"1000 мл </t>
  </si>
  <si>
    <t xml:space="preserve">Засіб дезінфікуючий "Госпісепт"1кг.№300 таб. </t>
  </si>
  <si>
    <t xml:space="preserve">Засіб дезінфікуючий "Лізоформін 3000"1л. </t>
  </si>
  <si>
    <t>455,85</t>
  </si>
  <si>
    <t xml:space="preserve">Засіб дезінфікуючий "Лізоформін плюс"1л. </t>
  </si>
  <si>
    <t>572,51</t>
  </si>
  <si>
    <t xml:space="preserve">Засіб дезінфікуючий "Фермісепт"1л. </t>
  </si>
  <si>
    <t>372,44</t>
  </si>
  <si>
    <t xml:space="preserve">Засіб дезінфікуючий "Хлорантин актив"фасування банка 300 таб. </t>
  </si>
  <si>
    <t xml:space="preserve">Засіб дезінфікуючий "санімакс"  1000 мл </t>
  </si>
  <si>
    <t xml:space="preserve">Засіб дезінфікуючий"Бланідас"300 в таблетках(по 300 шт) </t>
  </si>
  <si>
    <t>184,68</t>
  </si>
  <si>
    <t xml:space="preserve">Засіб дезінфікуючий"Хлорантин актив" ( банка  300 таблеток) </t>
  </si>
  <si>
    <t xml:space="preserve">Засіб для дезінфекції шкіри рук та шкіряних покривів Квікцид з емолентами 1000 мл </t>
  </si>
  <si>
    <t xml:space="preserve">Затискач для пуповини "Волес"однор,стерильний </t>
  </si>
  <si>
    <t xml:space="preserve">Затискач для пуповини однор,стерильний </t>
  </si>
  <si>
    <t>2,34</t>
  </si>
  <si>
    <t xml:space="preserve">Зацеф порош.д/ін"єк.по 1г у фл. </t>
  </si>
  <si>
    <t>75,33</t>
  </si>
  <si>
    <t xml:space="preserve">Зовіракс 250мг,№5 </t>
  </si>
  <si>
    <t>710,37</t>
  </si>
  <si>
    <t xml:space="preserve">Золопент по 40мг №30 </t>
  </si>
  <si>
    <t>149,79</t>
  </si>
  <si>
    <t xml:space="preserve">Зонд для годування TRO-NUTRlCATH 16 FG </t>
  </si>
  <si>
    <t>13,92</t>
  </si>
  <si>
    <t xml:space="preserve">Зонд для годування TRO-NUTRlCATH 18 FG </t>
  </si>
  <si>
    <t>14,07</t>
  </si>
  <si>
    <t xml:space="preserve">Зонд для годування TRO-NUTRlCATH 20 FG </t>
  </si>
  <si>
    <t>13,81</t>
  </si>
  <si>
    <t xml:space="preserve">Зонд шлунковий з рентгенконтрастною полосою №18 </t>
  </si>
  <si>
    <t xml:space="preserve">Калімін 60 Н Табл. по 60 мг №100 фл </t>
  </si>
  <si>
    <t>391,25</t>
  </si>
  <si>
    <t xml:space="preserve">Калію хлорид 75мг/мл по 10мл </t>
  </si>
  <si>
    <t>15,45</t>
  </si>
  <si>
    <t xml:space="preserve">Калію хлорид 75мг/мл по 20мл </t>
  </si>
  <si>
    <t>27,01</t>
  </si>
  <si>
    <t xml:space="preserve">Калію хлорид концентрат для р-ну для інфузій 75 мг/мл по 20мл </t>
  </si>
  <si>
    <t>25,36</t>
  </si>
  <si>
    <t xml:space="preserve">Кальцію    глюконат  розчин для ін"єкцій 100мг/мл по 5мл в ампулі №10 </t>
  </si>
  <si>
    <t>21,73</t>
  </si>
  <si>
    <t xml:space="preserve">Кальцію глюконат р-н д/ін"єк.100мг/мл по 10мл№10 </t>
  </si>
  <si>
    <t xml:space="preserve">Кальцію глюконат р-н для ін"єкцій,100 мг/мл по 5 мл в амп.№10 </t>
  </si>
  <si>
    <t>19,21</t>
  </si>
  <si>
    <t xml:space="preserve">Канюля в/в №26 (неофлон) </t>
  </si>
  <si>
    <t>95,84</t>
  </si>
  <si>
    <t xml:space="preserve">Канюля внутрішньовенна "MEDICARЕ одноразового використання,з крильцями та ін"єкційним клапаном,26 G </t>
  </si>
  <si>
    <t>6,85</t>
  </si>
  <si>
    <t xml:space="preserve">Канюля внутрішньовенна одноразового застосування,фторетиленпропілен, 26G х3/4,(0,6х19 мм) </t>
  </si>
  <si>
    <t>17,38</t>
  </si>
  <si>
    <t xml:space="preserve">Канюля внутрішньовенна рентгенконтрасна,18G (1,3х 45 мм) </t>
  </si>
  <si>
    <t>16,12</t>
  </si>
  <si>
    <t xml:space="preserve">Канюля внутрішньовенна рентгенконтрасна,20G (1,1х 32 мм) </t>
  </si>
  <si>
    <t xml:space="preserve">Канюля внутрішньовенна рентгенконтрасна,22G (0,9мм х 25 мм) </t>
  </si>
  <si>
    <t xml:space="preserve">Канюля внутрішньовенна"MEDICARE" одноразового використання з ін"єкційним клапаном,розір 18G </t>
  </si>
  <si>
    <t>6,78</t>
  </si>
  <si>
    <t xml:space="preserve">Канюля внутрішньовенна"MEDICARE" одноразового застосування,з крильцями та ін"єкційним клапаном,розір 26G </t>
  </si>
  <si>
    <t xml:space="preserve">Каптоприл таб. по 25 мг №20 </t>
  </si>
  <si>
    <t>29,98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</si>
  <si>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</si>
  <si>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</si>
  <si>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</si>
  <si>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</si>
  <si>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Карведилол-кв табл. по 12,5 мг №30 </t>
  </si>
  <si>
    <t>28,15</t>
  </si>
  <si>
    <t xml:space="preserve">Катетер Фолея 2ход 12G </t>
  </si>
  <si>
    <t>18,95</t>
  </si>
  <si>
    <t xml:space="preserve">Катетер Фолея 2ход,балон 30 мл,розмір 14 FR х400 </t>
  </si>
  <si>
    <t>26,93</t>
  </si>
  <si>
    <t xml:space="preserve">Катетер Фолея 2ход,балон 30 мл,розмір 16 FR х400 </t>
  </si>
  <si>
    <t xml:space="preserve">Катетер Фолея 2ход,балон 30 мл,розмір 18 FR х400 </t>
  </si>
  <si>
    <t xml:space="preserve">Катетер Фолея латексний,2-ход "MEDICARE" розмір Fr16 </t>
  </si>
  <si>
    <t>18,79</t>
  </si>
  <si>
    <t xml:space="preserve">Катетер Фолея латексний,2-ход "MEDICARE" розмір Fr18 </t>
  </si>
  <si>
    <t>18,78</t>
  </si>
  <si>
    <t xml:space="preserve">Катетер Фолея латексний,2-ход "MEDICARE" розмір Fr20 </t>
  </si>
  <si>
    <t>18,45</t>
  </si>
  <si>
    <t xml:space="preserve">Катетер аспіраційний  з вакуумним контролем TRO-SUCOCATH plus 16 FG </t>
  </si>
  <si>
    <t>14,48</t>
  </si>
  <si>
    <t xml:space="preserve">Катетер аспіраційний  з контролем великим пальцемTRO-SUCOCATH plus 10FG </t>
  </si>
  <si>
    <t>13,85</t>
  </si>
  <si>
    <t xml:space="preserve">Катетер аспіраційний  з контролем великим пальцемTRO-SUCOCATH plus 8FG </t>
  </si>
  <si>
    <t xml:space="preserve">Катетер аспіраційний №10 </t>
  </si>
  <si>
    <t>9,27</t>
  </si>
  <si>
    <t xml:space="preserve">Катетер аспіраційний №12 </t>
  </si>
  <si>
    <t xml:space="preserve">Катетер аспіраційний №14 </t>
  </si>
  <si>
    <t xml:space="preserve">Катетер аспіраційний №16 </t>
  </si>
  <si>
    <t xml:space="preserve">Катетер аспіраційний з вакуумним контролем TRO-SUCOCATH plus 10 FG </t>
  </si>
  <si>
    <t>11,94</t>
  </si>
  <si>
    <t xml:space="preserve">Катетер аспіраційний з вакуумним контролем TRO-SUCOCATH plus 6 FG </t>
  </si>
  <si>
    <t>13,83</t>
  </si>
  <si>
    <t xml:space="preserve">Катетер аспіраційний з вакуумним контролем TRO-SUCOCATH plus 8 FG </t>
  </si>
  <si>
    <t xml:space="preserve">Катетер аспіраційний з контролем великим пальцем TRO-SUCOCATH tc plus 12 FG </t>
  </si>
  <si>
    <t>13,08</t>
  </si>
  <si>
    <t xml:space="preserve">Катетер в/в 26G </t>
  </si>
  <si>
    <t>6,15</t>
  </si>
  <si>
    <t xml:space="preserve">Катетер венозний периферичний G20 </t>
  </si>
  <si>
    <t>11,43</t>
  </si>
  <si>
    <t xml:space="preserve">Катетер венозний периферичний G22 </t>
  </si>
  <si>
    <t xml:space="preserve">Катетер венозний периферичний G26 </t>
  </si>
  <si>
    <t xml:space="preserve">Катетер для емболектомії типу"Фогарті"Fr3 </t>
  </si>
  <si>
    <t xml:space="preserve">Катетер для емболектомії типу"Фогарті"Fr4 </t>
  </si>
  <si>
    <t xml:space="preserve">Катетер для емболектомії типу"Фогарті"Fr6 </t>
  </si>
  <si>
    <t xml:space="preserve">Катетер для емболектомії типу"Фогарті"Fr8 </t>
  </si>
  <si>
    <t xml:space="preserve">Катетер назогастральний "MEDICARE" розмір (Fr6) </t>
  </si>
  <si>
    <t>7,08</t>
  </si>
  <si>
    <t xml:space="preserve">Катетер назогастральний "MEDICARE" розмір (Fr8) </t>
  </si>
  <si>
    <t xml:space="preserve">Катетер пупочний  №8 </t>
  </si>
  <si>
    <t>15,76</t>
  </si>
  <si>
    <t xml:space="preserve">Катетер пупочний №6 </t>
  </si>
  <si>
    <t>26,31</t>
  </si>
  <si>
    <t xml:space="preserve">Катетер пупочний" "MEDIKARE" розмір(Fr8) </t>
  </si>
  <si>
    <t>9,43</t>
  </si>
  <si>
    <t xml:space="preserve">Катетер урол.чолов.Ch8 Нелатона </t>
  </si>
  <si>
    <t>12,36</t>
  </si>
  <si>
    <t xml:space="preserve">Кетамін 5% 2.0 N10 </t>
  </si>
  <si>
    <t>94,04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</si>
  <si>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</si>
  <si>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</si>
  <si>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</si>
  <si>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3208,09</t>
  </si>
  <si>
    <t xml:space="preserve">Киснева маска,киснева трубка 2,1 м. дитяча </t>
  </si>
  <si>
    <t>76,42</t>
  </si>
  <si>
    <t xml:space="preserve">Клінідез №300 </t>
  </si>
  <si>
    <t xml:space="preserve">Кларитроміцин  табл.по 500мг №10 </t>
  </si>
  <si>
    <t>66,06</t>
  </si>
  <si>
    <t xml:space="preserve">Кларитроміцин -МБ.порошок ліофілізований для приготування розчину для інфузій по 500 мг в 1 фл. </t>
  </si>
  <si>
    <t>163,79</t>
  </si>
  <si>
    <t xml:space="preserve">Клейонка медична  гумотканева    2 м. </t>
  </si>
  <si>
    <t xml:space="preserve">Клейонка підкладна гумотканева  2 м. </t>
  </si>
  <si>
    <t>111,70</t>
  </si>
  <si>
    <t xml:space="preserve">Клейонка підкладна гумотканева.2 м. </t>
  </si>
  <si>
    <t xml:space="preserve">Клексан р-р 10 000 по 3 мл флакон мл. №1 </t>
  </si>
  <si>
    <t>308,41</t>
  </si>
  <si>
    <t xml:space="preserve">Клопідогрель  таб. по 75 мг №10 </t>
  </si>
  <si>
    <t>22,29</t>
  </si>
  <si>
    <t xml:space="preserve">Клопідогрель таб. по 75 мг №30 </t>
  </si>
  <si>
    <t>39,60</t>
  </si>
  <si>
    <t xml:space="preserve">Клосарт таб. по 100 мг №30 </t>
  </si>
  <si>
    <t xml:space="preserve">Клосарт табл. по 100 мл №30 </t>
  </si>
  <si>
    <t>53,37</t>
  </si>
  <si>
    <t xml:space="preserve">Ковпачок роз"єднувальний дезінфікуючий </t>
  </si>
  <si>
    <t>18,76</t>
  </si>
  <si>
    <t xml:space="preserve">Колістин Алвоген порош. для р-ну для ін"єкцій по 1,0г </t>
  </si>
  <si>
    <t xml:space="preserve">Колістин Алвоген. порошок для ін"єкцій або інфузій 1000 000 МО </t>
  </si>
  <si>
    <t xml:space="preserve">Комплект катетер 2-канал 11F/20 </t>
  </si>
  <si>
    <t>338,80</t>
  </si>
  <si>
    <t xml:space="preserve">Комплект катетер.2-кан 11F/20 </t>
  </si>
  <si>
    <t>347,60</t>
  </si>
  <si>
    <t xml:space="preserve">Комплект хірургічний №31 одноразовий  стерильний </t>
  </si>
  <si>
    <t>набір</t>
  </si>
  <si>
    <t>60,75</t>
  </si>
  <si>
    <t xml:space="preserve">Контейнер  для крові ЦФД іСАГМ  450/450/450 </t>
  </si>
  <si>
    <t xml:space="preserve">Контейнер  для крови  з ЦФДА -1 450/400 </t>
  </si>
  <si>
    <t xml:space="preserve">Контейнер для сечі,120 мл,з гвинтовою герметичною кришкою </t>
  </si>
  <si>
    <t>3,07</t>
  </si>
  <si>
    <t xml:space="preserve">Корвазан 25мг №30 </t>
  </si>
  <si>
    <t>89,29</t>
  </si>
  <si>
    <t xml:space="preserve">Костюми ізоляційні медичні </t>
  </si>
  <si>
    <t>314,87</t>
  </si>
  <si>
    <t xml:space="preserve">Кофеїн 20%-1,0 И10 </t>
  </si>
  <si>
    <t>27,11</t>
  </si>
  <si>
    <t xml:space="preserve">Кофеїн-бензонат натрію р-н для ін"єкцій 100мг/мл по 1 мл в амп.№10 </t>
  </si>
  <si>
    <t>16,41</t>
  </si>
  <si>
    <t xml:space="preserve">Кровопровідні  магістралі  AV-Set  ONLINEplus 5008-R </t>
  </si>
  <si>
    <t>193,20</t>
  </si>
  <si>
    <t xml:space="preserve">Кровопровідні  магістралі  AV-Set-FMC(FA204C/FV204C </t>
  </si>
  <si>
    <t xml:space="preserve">Кутасепт G упак 1000 мл </t>
  </si>
  <si>
    <t xml:space="preserve">ЛІРА р-н 1000 мг/4мл по 4 мл в амп. №5 </t>
  </si>
  <si>
    <t>219,64</t>
  </si>
  <si>
    <t xml:space="preserve">Лідокаїн  розчин для ін"єкцій 10мг/мл по 3,5 мл в ампулі №10 </t>
  </si>
  <si>
    <t>21,10</t>
  </si>
  <si>
    <t xml:space="preserve">Лідокаїн  розчин для ін"єкцій 20мг/мл по 2 мл в ампулі №10 </t>
  </si>
  <si>
    <t>12,40</t>
  </si>
  <si>
    <t xml:space="preserve">Лідокаїн гідр. 2% по 2 мл №10 </t>
  </si>
  <si>
    <t>11,55</t>
  </si>
  <si>
    <t xml:space="preserve">Лідокаїн р-н для ін"єкції.10мг/мл по 3,5 мл в амп. по 5 амп. в блістері №10 </t>
  </si>
  <si>
    <t xml:space="preserve">Лізоформін 3000 1 л. </t>
  </si>
  <si>
    <t xml:space="preserve">Лінія Original Perfusor Line N.150 см </t>
  </si>
  <si>
    <t>29,70</t>
  </si>
  <si>
    <t xml:space="preserve">Лінія пацієнта ES 224/150 </t>
  </si>
  <si>
    <t>36,68</t>
  </si>
  <si>
    <t xml:space="preserve">Лінелід , р-н для інфуз.2мг/мл 300мл </t>
  </si>
  <si>
    <t>контейнер.</t>
  </si>
  <si>
    <t>765,74</t>
  </si>
  <si>
    <t xml:space="preserve">Лінелід р-н для інфузій 2 мг/мл по 300 мл контейнер </t>
  </si>
  <si>
    <t>контейнер</t>
  </si>
  <si>
    <t>754,84</t>
  </si>
  <si>
    <t xml:space="preserve">Лінесса р-н для інфузій,2 мг/мл по 300 мл в контейнері №1 </t>
  </si>
  <si>
    <t>649,60</t>
  </si>
  <si>
    <t xml:space="preserve">Ліра р-н для ін"єкцій,1000 мг/4 мл по 4 мл в ампулах№10 </t>
  </si>
  <si>
    <t>480,15</t>
  </si>
  <si>
    <t xml:space="preserve">Лаваксон Порош.для р-ну для ін"єкцій 2,0 г №1 фл </t>
  </si>
  <si>
    <t>150,84</t>
  </si>
  <si>
    <t xml:space="preserve">Лактувід сироп 3,335г/б мл по 200 мл </t>
  </si>
  <si>
    <t xml:space="preserve">Лактувіт сироп 3,335г/5мл по200мл </t>
  </si>
  <si>
    <t>113,87</t>
  </si>
  <si>
    <t xml:space="preserve">Ланцети для  прик-тесту №100 </t>
  </si>
  <si>
    <t xml:space="preserve">Левоком 250мг/25мг №100 </t>
  </si>
  <si>
    <t>422,22</t>
  </si>
  <si>
    <t xml:space="preserve">Левофлоксацин ,розчин для інфузій, 5мл мг/мл по 100мл </t>
  </si>
  <si>
    <t xml:space="preserve">Левофлоксацин р-р д/інф.0,5% 100мл №1 </t>
  </si>
  <si>
    <t>44,30</t>
  </si>
  <si>
    <t xml:space="preserve">Левофлоксацин таб. по 500 мг №10 </t>
  </si>
  <si>
    <t>97,26</t>
  </si>
  <si>
    <t xml:space="preserve">Лезо хірургічне №11 </t>
  </si>
  <si>
    <t>4,58</t>
  </si>
  <si>
    <t xml:space="preserve">Лейкопластир транспор 1,25*9,1 </t>
  </si>
  <si>
    <t>13,75</t>
  </si>
  <si>
    <t xml:space="preserve">Лейкопластир транспор 2,5*9,1 </t>
  </si>
  <si>
    <t>26,30</t>
  </si>
  <si>
    <t xml:space="preserve">Леркамен 20 таб. 20 мг №28 </t>
  </si>
  <si>
    <t>230,84</t>
  </si>
  <si>
    <t xml:space="preserve">Лесфаль розч. 50мг/мл 5мл №5 </t>
  </si>
  <si>
    <t>217,02</t>
  </si>
  <si>
    <t xml:space="preserve">Лефлоцин розчин для інфузій, 5мл мг/мл по 100мл </t>
  </si>
  <si>
    <t>95,62</t>
  </si>
  <si>
    <t xml:space="preserve">Лефлоцин, р-н для інфуз.5мг/мл по 100мл. </t>
  </si>
  <si>
    <t>бут</t>
  </si>
  <si>
    <t>94,09</t>
  </si>
  <si>
    <t xml:space="preserve">Лонгокаїн розчин для інфузій 5,0 мг/мл пол5мл в амп. №10 </t>
  </si>
  <si>
    <t xml:space="preserve">Лонгокаїн розчин для інфузій 5,0 мг/мл пол5мл в амп. №5 </t>
  </si>
  <si>
    <t>279,27</t>
  </si>
  <si>
    <t xml:space="preserve">Лоратадин таб. по 10 мг №10 </t>
  </si>
  <si>
    <t>6,80</t>
  </si>
  <si>
    <t xml:space="preserve">Лоратодін,табл.по 0,01г № 10 </t>
  </si>
  <si>
    <t>11,73</t>
  </si>
  <si>
    <t xml:space="preserve">Лоратодін,табл.по 0,01г № 20 </t>
  </si>
  <si>
    <t>15,30</t>
  </si>
  <si>
    <t xml:space="preserve">Мікст  алерген побутовий №5 </t>
  </si>
  <si>
    <t xml:space="preserve">Міні спайк фільтр -крапельниця зелена </t>
  </si>
  <si>
    <t>41,32</t>
  </si>
  <si>
    <t xml:space="preserve">Міні спайк фільтр -крапельниця синя </t>
  </si>
  <si>
    <t>40,05</t>
  </si>
  <si>
    <t xml:space="preserve">Мішок ручної вентиляції легень(типу Амбу)багаторазового використання </t>
  </si>
  <si>
    <t xml:space="preserve">МАльтофер табл. жувал. по 100 мг №30 </t>
  </si>
  <si>
    <t>148,18</t>
  </si>
  <si>
    <t xml:space="preserve">Магнію сульфат  р-н для ін"єкцій 250мг/мл по 5мл в ампул №10 </t>
  </si>
  <si>
    <t>20,09</t>
  </si>
  <si>
    <t xml:space="preserve">Магнію сульфат р-н для ін"єкцій 250 мг/мл по 5 мл в амп.№10 </t>
  </si>
  <si>
    <t>16,95</t>
  </si>
  <si>
    <t xml:space="preserve">Магнію сульфат р-н для ін.250мг/мл по 5мл №10 </t>
  </si>
  <si>
    <t>19,55</t>
  </si>
  <si>
    <t xml:space="preserve">Маніт р-н для інфуз.150мг/мл по200мл </t>
  </si>
  <si>
    <t>40,37</t>
  </si>
  <si>
    <t xml:space="preserve">Маніт розч. для інфузій 150мг/мл по 200 мл </t>
  </si>
  <si>
    <t xml:space="preserve">Маска анестез.розм.1 </t>
  </si>
  <si>
    <t>141,24</t>
  </si>
  <si>
    <t xml:space="preserve">Маска дихальна (з кисневою трубкою 2,1 м) </t>
  </si>
  <si>
    <t xml:space="preserve">Маска киснева з резервуаром нереверсивна </t>
  </si>
  <si>
    <t xml:space="preserve">Маска медична  3-шарова нестерильна </t>
  </si>
  <si>
    <t xml:space="preserve">Маска медична  на резинці,стерильна </t>
  </si>
  <si>
    <t>2,70</t>
  </si>
  <si>
    <t xml:space="preserve">Матеріал колагеновий що  розсмок. стерильний без покриття розм.7 см х 3 см в упак 5 штук </t>
  </si>
  <si>
    <t xml:space="preserve">Матеріал шовний хірур. (NYLON )стер. що не розсмоктуються з поліаміду 6-6/6,розмірами USP 5-0.з атравматичною колючою голкою,окруж.голки 1/2 розм.15 мм довж.нитки 75 см к-ть ниток 1 шт. </t>
  </si>
  <si>
    <t>143,30</t>
  </si>
  <si>
    <t xml:space="preserve">Матеріал шовний хірур. (NYLON )стер. що не розсмоктуються з поліаміду 6-6/6,розмірами USP 6-0.з атравматичною колючою голкою,окруж.голки 3/8 розм.12 ммдовж.нитки 75 см к-ть ниток 1 шт. </t>
  </si>
  <si>
    <t>83,94</t>
  </si>
  <si>
    <t xml:space="preserve">Матеріал шовний хірур. (NYLON )стер. що не розсмоктуються з поліаміду 6-6/6,розмірами USP 7-0.з атравматичною колючою голкою,окруж.голки 3/8 розм.10 ммдовж.нитки 45 см к-ть ниток 1 шт. </t>
  </si>
  <si>
    <t>112,39</t>
  </si>
  <si>
    <t xml:space="preserve">Матеріал шовний хірур. (PGA RESORBA )стер. що  розсмоктується </t>
  </si>
  <si>
    <t>216,99</t>
  </si>
  <si>
    <t xml:space="preserve">Матеріал шовний хірур. (PGA RESORBA )стер. що  розсмоктується розм.USP 1 без голки  довж.нитки 250 см,кількість ниток 1 шт </t>
  </si>
  <si>
    <t>201,61</t>
  </si>
  <si>
    <t xml:space="preserve">Матеріал шовний хірур. (PGA RESORBA )стер. що  розсмоктується розм.USP 2-0 з атравматичною зворотньо-ріжучою голкою (НS),окружністю голки 1/2 розмір 35мм довж.нитки 70 см </t>
  </si>
  <si>
    <t>123,98</t>
  </si>
  <si>
    <t xml:space="preserve">Матеріал шовний хірур. (PGA RESORBA )стер. що  розсмоктується розм.USP 4-0 з атравматичною зворотньо-ріжучою голкою (НS),окружністю голки 3/8 розмір 18мм довж.нитки 70 см </t>
  </si>
  <si>
    <t>100,80</t>
  </si>
  <si>
    <t xml:space="preserve">Матеріал шовний хірур. (PGA RESORBA )стер. що  розсмоктується розм.USP 4-0 з атравматичною колючою голкою(НR)  окружність голки 1/2 розмір 17мм довж.нитки 70 см </t>
  </si>
  <si>
    <t>96,94</t>
  </si>
  <si>
    <t xml:space="preserve">Матеріал шовний хірур. (PGA RESORBA )стер. що  розсмоктується розм.USP 5-0 з атравматичною колючою голкою(НR)  окружність голки 1/2 розмір 17мм довж.нитки 70 см </t>
  </si>
  <si>
    <t>91,67</t>
  </si>
  <si>
    <t xml:space="preserve">Матеріал шовний хірур. (SUPRAMID )стер. що не розсмоктуються розм. </t>
  </si>
  <si>
    <t>75,02</t>
  </si>
  <si>
    <t xml:space="preserve">Матеріал шовний хірур. синтет.стерил., що не розсмок.(MOPYLEN) USP 6-0 </t>
  </si>
  <si>
    <t>172,45</t>
  </si>
  <si>
    <t xml:space="preserve">Матеріал шовний хірур. що не розсмок.(MOPYLEN) USP 4-0 </t>
  </si>
  <si>
    <t>87,80</t>
  </si>
  <si>
    <t xml:space="preserve">Матеріал шовний хірур. що не розсмок.(MOPYLEN) USP 5-0 </t>
  </si>
  <si>
    <t>99,98</t>
  </si>
  <si>
    <t xml:space="preserve">Матеріал шовний хірур. що не розсмок.(MOPYLEN) USP 6-0 </t>
  </si>
  <si>
    <t>151,03</t>
  </si>
  <si>
    <t xml:space="preserve">Матеріал шовний хірургічний стерильний,що не розсмоктуються розмір USP 6-0 </t>
  </si>
  <si>
    <t>171,90</t>
  </si>
  <si>
    <t xml:space="preserve">Медична маска </t>
  </si>
  <si>
    <t>1,40</t>
  </si>
  <si>
    <t xml:space="preserve">Медичний клей для закриття шкірних ран LiguiBand Exceed 0.8 г </t>
  </si>
  <si>
    <t>550,41</t>
  </si>
  <si>
    <t xml:space="preserve">Медоклав баб. по 500 мг/125 мг по №16 </t>
  </si>
  <si>
    <t>96,24</t>
  </si>
  <si>
    <t xml:space="preserve">Мезатон ,розчин для ін"єкцій ,10мг/мл по 1мл №10 </t>
  </si>
  <si>
    <t>71,35</t>
  </si>
  <si>
    <t xml:space="preserve">Мезим Форте 20000 таб. №20 </t>
  </si>
  <si>
    <t>148,21</t>
  </si>
  <si>
    <t xml:space="preserve">Меропенем по 1000 мг </t>
  </si>
  <si>
    <t xml:space="preserve">Меропенем-Віста порошок для приготування розч. для ін"єкцій по 1000 мг </t>
  </si>
  <si>
    <t xml:space="preserve">Метилпреднізолон по 4мг №30 </t>
  </si>
  <si>
    <t>104,50</t>
  </si>
  <si>
    <t xml:space="preserve">Метоклопрамід 5 мг/мл по 2 мл в амп.N10 </t>
  </si>
  <si>
    <t>48,70</t>
  </si>
  <si>
    <t xml:space="preserve">Метоклопрамід 5 мг/мл по 2 мл в амп.№10 </t>
  </si>
  <si>
    <t>30,98</t>
  </si>
  <si>
    <t xml:space="preserve">Метоклопраміду гідрохлорид р-н для ін"єкцій 5 мг/мл по 2 мл в ам.№10 </t>
  </si>
  <si>
    <t>32,39</t>
  </si>
  <si>
    <t xml:space="preserve">Метронідазол  розчин для інфузій 5 мг/мл по 100 мл </t>
  </si>
  <si>
    <t>17,30</t>
  </si>
  <si>
    <t xml:space="preserve">Метронідазол 100мл </t>
  </si>
  <si>
    <t>12,35</t>
  </si>
  <si>
    <t xml:space="preserve">Мирцера 50 мкг/0,3мл №1 шпр.тюбик </t>
  </si>
  <si>
    <t xml:space="preserve">Мирцера 75 мкг/0,3мл №1 шпр. </t>
  </si>
  <si>
    <t xml:space="preserve">Моксикум 40мг №7 </t>
  </si>
  <si>
    <t>218,36</t>
  </si>
  <si>
    <t xml:space="preserve">Моксимак р-н для інфузій,400 мг/250 мл,по 250 мл </t>
  </si>
  <si>
    <t>420,89</t>
  </si>
  <si>
    <t xml:space="preserve">Моксифлоксацин р-н для інфузій 1,6 мг/мл 250 мл </t>
  </si>
  <si>
    <t xml:space="preserve">Моксифлоксацин розчин для інфузій 1,6 мг/мл 250мл </t>
  </si>
  <si>
    <t xml:space="preserve">Морфін 1% 1.0 </t>
  </si>
  <si>
    <t>ампул</t>
  </si>
  <si>
    <t>58,43</t>
  </si>
  <si>
    <t xml:space="preserve">Мофлакса р-н для інфузій 400 мг/250мл по 250 мл у фл. </t>
  </si>
  <si>
    <t>121,56</t>
  </si>
  <si>
    <t xml:space="preserve">Муколван  амп.7.5мг/мл 2мл N5 </t>
  </si>
  <si>
    <t>58,65</t>
  </si>
  <si>
    <t xml:space="preserve">Мукосол р-н для інфузій 7,5 мг/мл по 2 мл в амп.№10 </t>
  </si>
  <si>
    <t xml:space="preserve">Нітрогліцерин И40 </t>
  </si>
  <si>
    <t>7,37</t>
  </si>
  <si>
    <t xml:space="preserve">Нітрогліцирин таб.сублінгвальні по 0,5 мг №40 </t>
  </si>
  <si>
    <t xml:space="preserve">Ніфедипін таб. по 10 мг №50 </t>
  </si>
  <si>
    <t>13,58</t>
  </si>
  <si>
    <t xml:space="preserve">Ніфедипін таб. по 20 мг №50 </t>
  </si>
  <si>
    <t>21,13</t>
  </si>
  <si>
    <t xml:space="preserve">НО-Х-ША р-н д/ін"єк.20мг/мл по2мл №5 </t>
  </si>
  <si>
    <t>10,61</t>
  </si>
  <si>
    <t xml:space="preserve">Набір д/тривалої епідуральної анестезії (Perifix ONE 401 Filter Set) </t>
  </si>
  <si>
    <t>310,06</t>
  </si>
  <si>
    <t xml:space="preserve">Набір для епідуральної анестезії Perifx ONE.401Filter Set </t>
  </si>
  <si>
    <t>261,70</t>
  </si>
  <si>
    <t xml:space="preserve">Набір для катеризації центральних вен 7F/20 одноходовий </t>
  </si>
  <si>
    <t>83,83</t>
  </si>
  <si>
    <t xml:space="preserve">Набір для катеризації центральних вен S420 </t>
  </si>
  <si>
    <t>514,01</t>
  </si>
  <si>
    <t xml:space="preserve">Набір для катетеризації сечового міхура №16G </t>
  </si>
  <si>
    <t>16,40</t>
  </si>
  <si>
    <t xml:space="preserve">Набір для катетеризації сечового міхура №18G </t>
  </si>
  <si>
    <t>19,30</t>
  </si>
  <si>
    <t xml:space="preserve">Набір для приготування концентрату   Bi DAG   (650g)  бікарбонат натрію для  гемодіалізу ( 5008) </t>
  </si>
  <si>
    <t>164,13</t>
  </si>
  <si>
    <t xml:space="preserve">Назо-гастральний/дуоденальний зонд №16 </t>
  </si>
  <si>
    <t>7,30</t>
  </si>
  <si>
    <t xml:space="preserve">Назо-гастральний/дуоденальний зонд №18 </t>
  </si>
  <si>
    <t xml:space="preserve">Накидка 300*160см для кесарського розтину з адгезивним операційним полем 25*25 см </t>
  </si>
  <si>
    <t>121,15</t>
  </si>
  <si>
    <t xml:space="preserve">Налоксон 0,04% 1,0 №10 </t>
  </si>
  <si>
    <t>132,45</t>
  </si>
  <si>
    <t xml:space="preserve">Нарукавник полінтиленовий білий 40*20 №50 </t>
  </si>
  <si>
    <t xml:space="preserve">Нарукавник поліпропіленовий білий 40х20 (спец.одяг) </t>
  </si>
  <si>
    <t>0,02</t>
  </si>
  <si>
    <t xml:space="preserve">Натрій хлорид 0,9% 100мл </t>
  </si>
  <si>
    <t>11,48</t>
  </si>
  <si>
    <t xml:space="preserve">Натрію  гідрокарбонат розчин для інфузій,40мг/мл по 100мл </t>
  </si>
  <si>
    <t>18,75</t>
  </si>
  <si>
    <t xml:space="preserve">Натрію тіосульфат 30% 5,0 И10 </t>
  </si>
  <si>
    <t xml:space="preserve">Натрію хлорид ,розчин для ін"єкцій,9мг/мл по 5мл в амп. №10 </t>
  </si>
  <si>
    <t>11,40</t>
  </si>
  <si>
    <t xml:space="preserve">Натрію хлорид ,розчин для інфузій,9мг/мл по 100мл у пляшках №1 </t>
  </si>
  <si>
    <t>13,24</t>
  </si>
  <si>
    <t xml:space="preserve">Натрію хлорид ,розчин для інфузій,9мг/мл по 200мл у пляшках №1 </t>
  </si>
  <si>
    <t>12,74</t>
  </si>
  <si>
    <t xml:space="preserve">Натрію хлорид ,розчин для інфузій,9мг/мл по 400мл у пляшках №1 </t>
  </si>
  <si>
    <t>16,24</t>
  </si>
  <si>
    <t xml:space="preserve">Натрію хлорид 0.9% 100.0 </t>
  </si>
  <si>
    <t>13,90</t>
  </si>
  <si>
    <t xml:space="preserve">Натрію хлорид 9мг/мл по 200мл </t>
  </si>
  <si>
    <t>флак.</t>
  </si>
  <si>
    <t>13,04</t>
  </si>
  <si>
    <t xml:space="preserve">Натрія хлорид 9 мг/мл по 400 мл. </t>
  </si>
  <si>
    <t>16,39</t>
  </si>
  <si>
    <t xml:space="preserve">Небутамол р-н для інгаляцій 1 мг/мл по 2 мл в контейнері №10 </t>
  </si>
  <si>
    <t>48,77</t>
  </si>
  <si>
    <t xml:space="preserve">Небутамол р-н для інгаляцій 1 мг/мл по 2 мл в контейнері №40 </t>
  </si>
  <si>
    <t>186,10</t>
  </si>
  <si>
    <t xml:space="preserve">Небутамол розчин для інгаляцій 1мг/мл по 2мл в контейнері №10 </t>
  </si>
  <si>
    <t>53,51</t>
  </si>
  <si>
    <t xml:space="preserve">Нейроцитин  р-н для інфузій по 100 мл </t>
  </si>
  <si>
    <t xml:space="preserve">Неонатальна назальна канюля за вуха з винг.зубцями 2,1м </t>
  </si>
  <si>
    <t xml:space="preserve">Неостерил(безбарвний) у флак.з розпилювачем по 1000 мл </t>
  </si>
  <si>
    <t>кан</t>
  </si>
  <si>
    <t xml:space="preserve">Неостерил(фарбуючий) 1000 мл </t>
  </si>
  <si>
    <t xml:space="preserve">Новохлор екстра 5000 мл </t>
  </si>
  <si>
    <t xml:space="preserve">Норадреналін Тартрат Агетан кон.д/р-ну д/інф.2мг/мл 4мл №10 </t>
  </si>
  <si>
    <t>1420,73</t>
  </si>
  <si>
    <t xml:space="preserve">Одяг захисний від інфекційних агентів для обмеженого використання (кобінезон захисний) </t>
  </si>
  <si>
    <t xml:space="preserve">Одяг захисний від інфекційних агентів для обмеженого використання (кобінезон медичний однор.вологонепроникний ламінований спанбонд.) (№18 від 17.12.2020р) </t>
  </si>
  <si>
    <t xml:space="preserve">Одяг захисний від інфекційних агентів для обмеженого використання (халат одноразовий ізоляційний,ламінований спанбонд, на зав"язках, з манжетами) </t>
  </si>
  <si>
    <t xml:space="preserve">Окситоцин 1.0 N10 </t>
  </si>
  <si>
    <t>24,48</t>
  </si>
  <si>
    <t xml:space="preserve">Омез по 40 мг у флаконах   №1 </t>
  </si>
  <si>
    <t>107,80</t>
  </si>
  <si>
    <t xml:space="preserve">Омепразол  20 мг  № 30 </t>
  </si>
  <si>
    <t>51,18</t>
  </si>
  <si>
    <t xml:space="preserve">Омепразол  40 мг фл.р-н амп. 10мл №1 </t>
  </si>
  <si>
    <t>194,54</t>
  </si>
  <si>
    <t xml:space="preserve">Омепразол Ліофілізат для р-ну для інфузій по 40 мг у фл №1 </t>
  </si>
  <si>
    <t>82,50</t>
  </si>
  <si>
    <t xml:space="preserve">Омепразол капсули по 20 мг №30 </t>
  </si>
  <si>
    <t>47,47</t>
  </si>
  <si>
    <t xml:space="preserve">Омепрозол по 20 мг №30 </t>
  </si>
  <si>
    <t>49,49</t>
  </si>
  <si>
    <t xml:space="preserve">Омзол порошок для розчину для інфузій 40мг №10 </t>
  </si>
  <si>
    <t>1106,08</t>
  </si>
  <si>
    <t xml:space="preserve">Ондансетрон р-н для ін. 2 мг/мл по 2мл в амп №5 </t>
  </si>
  <si>
    <t>30,72</t>
  </si>
  <si>
    <t xml:space="preserve">Ондасетрон р-н для ін"єкцій,2 мгмл по 2 мл амп.№5 </t>
  </si>
  <si>
    <t xml:space="preserve">Офлоксацин р/н д/інф. 2мг/мл по 100 мл </t>
  </si>
  <si>
    <t>44,03</t>
  </si>
  <si>
    <t xml:space="preserve">Півмаска фільтрувальна "СПЕКТР-3К"FFP3D </t>
  </si>
  <si>
    <t xml:space="preserve">Пілокарпін краплі очні,10мг/мл по 10мл у фл. </t>
  </si>
  <si>
    <t>40,70</t>
  </si>
  <si>
    <t xml:space="preserve">Пірацетам 200мг/мл по 5мл №10 </t>
  </si>
  <si>
    <t>38,25</t>
  </si>
  <si>
    <t xml:space="preserve">Пакет акушерський на пологи №7 одноразовий стерильний(Покриття 120х80 см-2 шт.,покриття 80х60 см </t>
  </si>
  <si>
    <t>76,67</t>
  </si>
  <si>
    <t xml:space="preserve">Панкреатин 8000, таб. по 0,24 г.№50 </t>
  </si>
  <si>
    <t>47,02</t>
  </si>
  <si>
    <t xml:space="preserve">Папаверин 2% 2.0 N10 </t>
  </si>
  <si>
    <t>24,25</t>
  </si>
  <si>
    <t xml:space="preserve">Папаверин розчин для ін"єкцій ,20мг/мл по 2мл №10 </t>
  </si>
  <si>
    <t>27,19</t>
  </si>
  <si>
    <t xml:space="preserve">Парафузів р-н для інфузій по 10 мг/мл по 100 мл у фл.№10 </t>
  </si>
  <si>
    <t>655,97</t>
  </si>
  <si>
    <t xml:space="preserve">Парсабів р-н для ін"єкцій  5 мг/мл по 0,5 мл (2,5) у фл. №6 </t>
  </si>
  <si>
    <t xml:space="preserve">Пелюшка гігроскопічна нестерильна 60х60 см </t>
  </si>
  <si>
    <t>20,42</t>
  </si>
  <si>
    <t xml:space="preserve">Пелюшка гігроскопічна нестерильна 60х90 см </t>
  </si>
  <si>
    <t>18,25</t>
  </si>
  <si>
    <t xml:space="preserve">Пентоксіфілін р-н для ін"єкцій,20 мг/мл по5 мл в ампулі №10 </t>
  </si>
  <si>
    <t>37,92</t>
  </si>
  <si>
    <t xml:space="preserve">Пентоксифиллин 2% 5.0 N10 </t>
  </si>
  <si>
    <t>37,84</t>
  </si>
  <si>
    <t xml:space="preserve">Пластиковий контейнер для крові з розчином антикоагулянту ЦФДА-1(CPDA-1)одноразового використання,450мл,з аксесуарами </t>
  </si>
  <si>
    <t xml:space="preserve">Пластир 2,5х500см.неткана основа </t>
  </si>
  <si>
    <t xml:space="preserve">Пластир для фіксації внутривенних канюль( 8*6 см)№100 </t>
  </si>
  <si>
    <t>280,40</t>
  </si>
  <si>
    <t xml:space="preserve">Пластир хірургічний Transpore.ТМ 2,5см*9,1м. </t>
  </si>
  <si>
    <t>20,67</t>
  </si>
  <si>
    <t xml:space="preserve">Пластир+103 на нетканій основі 5м х 3 см </t>
  </si>
  <si>
    <t>19,75</t>
  </si>
  <si>
    <t xml:space="preserve">Пов"язка для фіксації в/в канюль 8х6 см </t>
  </si>
  <si>
    <t>9,25</t>
  </si>
  <si>
    <t xml:space="preserve">Повітровод Гведела,роз.3,ISO 9 </t>
  </si>
  <si>
    <t>21,96</t>
  </si>
  <si>
    <t xml:space="preserve">Повітровод Гведела,роз.5,ISO 12 </t>
  </si>
  <si>
    <t xml:space="preserve">Повітровод Гведела,розмір 4,ISO 10 </t>
  </si>
  <si>
    <t xml:space="preserve">Повітровод Гведела,розмір 5,ISO 12,стерильний </t>
  </si>
  <si>
    <t xml:space="preserve">Подовжувач інфузійний низького тиску,ПВХ,без фталатів,150 см,1,5мм х 2,7 мм </t>
  </si>
  <si>
    <t>10,76</t>
  </si>
  <si>
    <t xml:space="preserve">Подовжувач для інф.помп.150 </t>
  </si>
  <si>
    <t>15,41</t>
  </si>
  <si>
    <t xml:space="preserve">Подовжувач для інфузійного шприцевого насосу (магістраль) </t>
  </si>
  <si>
    <t>19,90</t>
  </si>
  <si>
    <t xml:space="preserve">Покриття 120х80 см вологонепроникне стерильне </t>
  </si>
  <si>
    <t>12,75</t>
  </si>
  <si>
    <t xml:space="preserve">Покриття 210х160 см вологонепроникне стерильне </t>
  </si>
  <si>
    <t>39,35</t>
  </si>
  <si>
    <t xml:space="preserve">Покриття 210х160 см стерильне </t>
  </si>
  <si>
    <t>30,37</t>
  </si>
  <si>
    <t xml:space="preserve">Покриття поглинаюче 80*70см одноразового використання </t>
  </si>
  <si>
    <t>74,92</t>
  </si>
  <si>
    <t xml:space="preserve">Преднізолон ,розчин для ін"єкцій ,30мг/мл по 1мл в ампулах №3 </t>
  </si>
  <si>
    <t>24,20</t>
  </si>
  <si>
    <t xml:space="preserve">Преднізолон 30мг/мл  1мл №5 </t>
  </si>
  <si>
    <t>51,93</t>
  </si>
  <si>
    <t xml:space="preserve">Преднизолон,табл.5мг № 40 </t>
  </si>
  <si>
    <t>72,83</t>
  </si>
  <si>
    <t xml:space="preserve">Пристрій для вливання ПР </t>
  </si>
  <si>
    <t>8,68</t>
  </si>
  <si>
    <t xml:space="preserve">Пристрій для переливання крові,кровозамінників та інф.р-нів.(реанімація) </t>
  </si>
  <si>
    <t>8,56</t>
  </si>
  <si>
    <t xml:space="preserve">Пробірка  з натрію цитратом(3,8%)3,6 мл стерильна (блакитна кришка)  13х75мм </t>
  </si>
  <si>
    <t>3,32</t>
  </si>
  <si>
    <t xml:space="preserve">Пробірка  з фторидом натрію і ЕДТА К2,стер. 4мл 13х75мм(сіра кр) </t>
  </si>
  <si>
    <t>3,73</t>
  </si>
  <si>
    <t xml:space="preserve">Пробірка 2мл VACUTESTз КF+Na2 ЕДТА (сіра кр.) </t>
  </si>
  <si>
    <t>4,21</t>
  </si>
  <si>
    <t xml:space="preserve">Пробірка 4мл VACUTESTз КЗЕДТА(фіолет.кр.) </t>
  </si>
  <si>
    <t>4,30</t>
  </si>
  <si>
    <t xml:space="preserve">Пробірка VACUTEST з KЗ  і NA2 EDTA,4 мл  стерильна( сіра кришка) </t>
  </si>
  <si>
    <t xml:space="preserve">Пробірка VACUTEST з KЗ EDTA,4 мл  стерильна(фіолетова кришка) </t>
  </si>
  <si>
    <t>4,02</t>
  </si>
  <si>
    <t xml:space="preserve">Пробірка VACUTEST з активатором згортання.6 мл. стерильна(червона кришка) </t>
  </si>
  <si>
    <t xml:space="preserve">Пробірка вакуумна для відбору зразків крові IVD.з К2ЕДТА і розділовим гелем) 500 шт. </t>
  </si>
  <si>
    <t>4,61</t>
  </si>
  <si>
    <t xml:space="preserve">Пробірка вакуумна для збору крові VACUSERA 2 мл,з фторидом натрію та КЗ ЕДТА 13х75 мм,стерильна з сірою кришкою №100 </t>
  </si>
  <si>
    <t xml:space="preserve">Пробірка вакуумна для збору крові VACUSERA 2,7мл,з цитратом натрію (3,8%),13х75мм,стерильна з блакитною кришкою №100 </t>
  </si>
  <si>
    <t>3,40</t>
  </si>
  <si>
    <t xml:space="preserve">Пробірка вакуумна для збору крові VACUSERA 4 мл,з КЗ ЕДТА 13х75 мм,стерильна з бузковою кришкою №100 </t>
  </si>
  <si>
    <t>3,10</t>
  </si>
  <si>
    <t xml:space="preserve">Пробірка вакуумна для збору крові VACUSERA 9 мл,з активатором згортання,16х100 мм,стерильна з червоною кришкою </t>
  </si>
  <si>
    <t>4,50</t>
  </si>
  <si>
    <t xml:space="preserve">Пробірка вакуумна з КЗ ЕДТА бузкова кришка,стерил.4 мл.13х75мм </t>
  </si>
  <si>
    <t>3,54</t>
  </si>
  <si>
    <t xml:space="preserve">Пробірка вакуумна з активатором згортання,стер. червона кришка ,6 мл.13х100мм </t>
  </si>
  <si>
    <t>3,57</t>
  </si>
  <si>
    <t xml:space="preserve">Прозерин 0,05% 1мл  N10 </t>
  </si>
  <si>
    <t>15,91</t>
  </si>
  <si>
    <t xml:space="preserve">Пропофол  1%  20,0  №5 </t>
  </si>
  <si>
    <t>245,30</t>
  </si>
  <si>
    <t xml:space="preserve">Пропофол 10мг/мл 20мл № 5 </t>
  </si>
  <si>
    <t xml:space="preserve">Протаміну сульфат розч. д/ін 1000 МО/мл по 10мл у фл. </t>
  </si>
  <si>
    <t>58,09</t>
  </si>
  <si>
    <t xml:space="preserve">Протафан НМ  10мл 100 </t>
  </si>
  <si>
    <t>305,72</t>
  </si>
  <si>
    <t xml:space="preserve">Протафан НМ  10мл 100 №6404 від 17.07.2019р. </t>
  </si>
  <si>
    <t>314,24</t>
  </si>
  <si>
    <t xml:space="preserve">Протафан НМ 100 10 мл </t>
  </si>
  <si>
    <t>305,73</t>
  </si>
  <si>
    <t xml:space="preserve">Пульмікорт суспен. для розпил. 0,5мг/мл по 2,0 мл №20 </t>
  </si>
  <si>
    <t>606,23</t>
  </si>
  <si>
    <t xml:space="preserve">Пульмікорт суспензія для розпил.,0,50 мг/мл,по 2 мл у контейнері по 5 контейнерів у конверті,по 4 конверти у картонній коробці </t>
  </si>
  <si>
    <t>621,77</t>
  </si>
  <si>
    <t xml:space="preserve">Пульмікорт.Суспензія для розпилення  0,5мг/мл по 2,0 мл у контейнерах №20 </t>
  </si>
  <si>
    <t>729,07</t>
  </si>
  <si>
    <t xml:space="preserve">Пульсоксиметр "Біомед" ВР-10М </t>
  </si>
  <si>
    <t xml:space="preserve">Р-н Рінгер-лактатний р-н для інфузій по 200мл </t>
  </si>
  <si>
    <t>32,58</t>
  </si>
  <si>
    <t xml:space="preserve">Р-н Рінгера 200,0 </t>
  </si>
  <si>
    <t xml:space="preserve">Р-н Рінгера р-н для інфузій по 200мл </t>
  </si>
  <si>
    <t>17,45</t>
  </si>
  <si>
    <t xml:space="preserve">Ранітидин таб. по150 мг  N10 </t>
  </si>
  <si>
    <t>7,47</t>
  </si>
  <si>
    <t xml:space="preserve">Реополіглюкін 200,0 </t>
  </si>
  <si>
    <t>37,40</t>
  </si>
  <si>
    <t xml:space="preserve">Реополіглюкін 200.0 </t>
  </si>
  <si>
    <t>38,12</t>
  </si>
  <si>
    <t xml:space="preserve">Реосорбілакт по 200мл </t>
  </si>
  <si>
    <t xml:space="preserve">Реосорбілакт р-н для інфузій по 200 мл </t>
  </si>
  <si>
    <t>90,93</t>
  </si>
  <si>
    <t>95,23</t>
  </si>
  <si>
    <t xml:space="preserve">Реосорбілакт, р-н для інфуз.200мл </t>
  </si>
  <si>
    <t>90,30</t>
  </si>
  <si>
    <t xml:space="preserve">Респіратор  з клапаном </t>
  </si>
  <si>
    <t xml:space="preserve">Рисперон табл. по 2 №30 </t>
  </si>
  <si>
    <t>235,65</t>
  </si>
  <si>
    <t xml:space="preserve">Риспетрил табл. по 2 мг №60 </t>
  </si>
  <si>
    <t>126,72</t>
  </si>
  <si>
    <t xml:space="preserve">Розчина рідина  для алергенів по 4,5мл у флаконах№10  (450доз) </t>
  </si>
  <si>
    <t>440,37</t>
  </si>
  <si>
    <t xml:space="preserve">Рукавиці стер. хір. </t>
  </si>
  <si>
    <t>13,60</t>
  </si>
  <si>
    <t xml:space="preserve">Рукавички  нітрилові </t>
  </si>
  <si>
    <t>11,98</t>
  </si>
  <si>
    <t xml:space="preserve">Рукавички  підвищеного ризику латексні нестерильні  з подовженою манжетою розмір XL </t>
  </si>
  <si>
    <t>7,12</t>
  </si>
  <si>
    <t xml:space="preserve">Рукавички латексні  стерильні </t>
  </si>
  <si>
    <t>6,64</t>
  </si>
  <si>
    <t xml:space="preserve">Рукавички латексні хірургічні припудрені стерильні </t>
  </si>
  <si>
    <t xml:space="preserve">Рукавички медичні латексні н/с </t>
  </si>
  <si>
    <t>7,40</t>
  </si>
  <si>
    <t xml:space="preserve">Рукавички медичні латексні оглядові стерильні </t>
  </si>
  <si>
    <t>6,62</t>
  </si>
  <si>
    <t xml:space="preserve">Рукавички н/ст латексні оглядові </t>
  </si>
  <si>
    <t>7,25</t>
  </si>
  <si>
    <t xml:space="preserve">Рукавички нестерильні нітрилові неопудрені </t>
  </si>
  <si>
    <t>16,58</t>
  </si>
  <si>
    <t xml:space="preserve">Рукавички оглядові нітрилові  нестерильні неопудрені </t>
  </si>
  <si>
    <t>10,02</t>
  </si>
  <si>
    <t xml:space="preserve">Ручна реанімаційна система доросла,мішок 1,5 л </t>
  </si>
  <si>
    <t>1446,24</t>
  </si>
  <si>
    <t xml:space="preserve">Ручна реанімаційна система,доросла,мішок на1,5л </t>
  </si>
  <si>
    <t xml:space="preserve">Сальбутамол-інтелі.інгаляція 100мкг/доза,по 200 доз(10мл) </t>
  </si>
  <si>
    <t>52,80</t>
  </si>
  <si>
    <t xml:space="preserve">Санімакс, фл.1000мл </t>
  </si>
  <si>
    <t xml:space="preserve">Санітаб №300 </t>
  </si>
  <si>
    <t xml:space="preserve">Сангера 100 мг/мл по 10 мл в амп.№5 </t>
  </si>
  <si>
    <t>79,44</t>
  </si>
  <si>
    <t xml:space="preserve">Сангера 100 мг/мл по 5 мл в амп.№5 </t>
  </si>
  <si>
    <t xml:space="preserve">Сангера р-н для ін"єкцій 100мг/мл по 5 мл в амп.№5 </t>
  </si>
  <si>
    <t>78,17</t>
  </si>
  <si>
    <t xml:space="preserve">Санпім 1000,порошок для розчину для ін"єкцій по 1000 мг </t>
  </si>
  <si>
    <t xml:space="preserve">Севоран 100 % 250 </t>
  </si>
  <si>
    <t xml:space="preserve">Сельтавір кап. по 75 мг,№10 </t>
  </si>
  <si>
    <t>343,85</t>
  </si>
  <si>
    <t xml:space="preserve">Сельтавір капсули по 75 мг №10 </t>
  </si>
  <si>
    <t>388,31</t>
  </si>
  <si>
    <t xml:space="preserve">Сельтавір капсули тв. по 75 мг№10 </t>
  </si>
  <si>
    <t>330,09</t>
  </si>
  <si>
    <t xml:space="preserve">Серветка 25х30см спанлейс,40 г/м кв.,з перфорац.,гладка стр.,білий,100шт/рулон. </t>
  </si>
  <si>
    <t>105,51</t>
  </si>
  <si>
    <t xml:space="preserve">Серветка 30х50см спанлейс,40 г/м кв.,з перфорац.,гладка стр.,білий,100шт/рулон. </t>
  </si>
  <si>
    <t>159,68</t>
  </si>
  <si>
    <t xml:space="preserve">Серветки просочені спиртовим розчином для ін"єкцій 6х3 см </t>
  </si>
  <si>
    <t>48,58</t>
  </si>
  <si>
    <t xml:space="preserve">Сечоприймач одноразового застосування з хрестоподібним зливом ,з кріпленням,2000 мл. </t>
  </si>
  <si>
    <t>18,48</t>
  </si>
  <si>
    <t xml:space="preserve">Сечоприймач полімерний,2л </t>
  </si>
  <si>
    <t xml:space="preserve">Сечоприймач"MEDICARE" (для дорослих,з клапаном Т-типу)(2л) </t>
  </si>
  <si>
    <t>9,57</t>
  </si>
  <si>
    <t xml:space="preserve">Сибазон 0.005 N20 </t>
  </si>
  <si>
    <t>12,26</t>
  </si>
  <si>
    <t xml:space="preserve">Сибазон 0.5% 2.0 </t>
  </si>
  <si>
    <t>амп</t>
  </si>
  <si>
    <t>43,48</t>
  </si>
  <si>
    <t xml:space="preserve">Силіконова маска з кільцем для кріплення розмір 3 </t>
  </si>
  <si>
    <t>734,58</t>
  </si>
  <si>
    <t xml:space="preserve">Силіконова маска з кільцем для кріплення розмір 4 </t>
  </si>
  <si>
    <t xml:space="preserve">Симбікорт Турбухалер .порошок для інгаляцій,дозований,320 мкг/0,9 мкг/доз по 60 доз </t>
  </si>
  <si>
    <t>1118,10</t>
  </si>
  <si>
    <t xml:space="preserve">Симбікорт турбухалер.порошок для інгаляцій,160 мкг/4,5 мкг/доз(60доз) </t>
  </si>
  <si>
    <t>503,97</t>
  </si>
  <si>
    <t xml:space="preserve">Система  для вливання інфузійних розчинів одноразова </t>
  </si>
  <si>
    <t>3,47</t>
  </si>
  <si>
    <t>6,14</t>
  </si>
  <si>
    <t xml:space="preserve">Система  для переливання інфузійних розчинів </t>
  </si>
  <si>
    <t>5,95</t>
  </si>
  <si>
    <t xml:space="preserve">Система ПК </t>
  </si>
  <si>
    <t>6,90</t>
  </si>
  <si>
    <t xml:space="preserve">Система ПР </t>
  </si>
  <si>
    <t xml:space="preserve">Системи  для ПК </t>
  </si>
  <si>
    <t>9,54</t>
  </si>
  <si>
    <t xml:space="preserve">Скарифікатор "MEDIKARE" №1 </t>
  </si>
  <si>
    <t>0,29</t>
  </si>
  <si>
    <t xml:space="preserve">Сорочка  для породіллі одноразова стерильна </t>
  </si>
  <si>
    <t>22,42</t>
  </si>
  <si>
    <t xml:space="preserve">Сорочка хірургічна для паціента одноразова стерильна </t>
  </si>
  <si>
    <t>29,35</t>
  </si>
  <si>
    <t xml:space="preserve">Сорцеф таб.по 400 мг №10 </t>
  </si>
  <si>
    <t>280,17</t>
  </si>
  <si>
    <t xml:space="preserve">Спіронолактон по 25 мг №30 </t>
  </si>
  <si>
    <t>41,44</t>
  </si>
  <si>
    <t xml:space="preserve">Спіронолактон табл. по 25 мг №30 </t>
  </si>
  <si>
    <t>18,34</t>
  </si>
  <si>
    <t xml:space="preserve">Спирт (етиловий 70%) 100мл. </t>
  </si>
  <si>
    <t xml:space="preserve">Спирт етиловий 96% по 100 мл у фл. </t>
  </si>
  <si>
    <t>30,23</t>
  </si>
  <si>
    <t xml:space="preserve">Споротал 100 дезінфекційний засіб 5 л. </t>
  </si>
  <si>
    <t xml:space="preserve">Стерильний аплікатор віскоза в транспортній пробірці, пробірка ПЕ 12х150 мм без середовища пластиковий стержень </t>
  </si>
  <si>
    <t>11,50</t>
  </si>
  <si>
    <t xml:space="preserve">Строфантін 0,025%1,0№10 </t>
  </si>
  <si>
    <t>16,62</t>
  </si>
  <si>
    <t xml:space="preserve">Сульфаргин мазь, 10мг по 50г </t>
  </si>
  <si>
    <t>115,06</t>
  </si>
  <si>
    <t xml:space="preserve">Сульфасалазин таб. по 500 мг по №50 </t>
  </si>
  <si>
    <t>384,41</t>
  </si>
  <si>
    <t xml:space="preserve">Сульфат Барию   80 г. </t>
  </si>
  <si>
    <t>40,92</t>
  </si>
  <si>
    <t xml:space="preserve">Сульцеф пор. д/ин. фл. 1г. </t>
  </si>
  <si>
    <t>204,35</t>
  </si>
  <si>
    <t xml:space="preserve">Супракс Солютаб таб.по 400 мг №7 </t>
  </si>
  <si>
    <t>228,20</t>
  </si>
  <si>
    <t xml:space="preserve">Суфер розчин для внутр. ін"єкцій 20мг/мл по 5 мл в амп.№5 </t>
  </si>
  <si>
    <t>701,90</t>
  </si>
  <si>
    <t xml:space="preserve">Суфер розчин для внутр.ін"єкції 20мг/мл по 5 мл в амп.№5 </t>
  </si>
  <si>
    <t xml:space="preserve">Тіаміну хлорид 5% 1мл №10 </t>
  </si>
  <si>
    <t>28,18</t>
  </si>
  <si>
    <t xml:space="preserve">Тіопентал натрію 1г </t>
  </si>
  <si>
    <t>59,13</t>
  </si>
  <si>
    <t xml:space="preserve">Тіопентал- 1,0 </t>
  </si>
  <si>
    <t>75,70</t>
  </si>
  <si>
    <t xml:space="preserve">Тіотриазолін 25мг/мл по 4мл №10 </t>
  </si>
  <si>
    <t>271,42</t>
  </si>
  <si>
    <t xml:space="preserve">Тіоцетам по 10мл №10 </t>
  </si>
  <si>
    <t>221,50</t>
  </si>
  <si>
    <t xml:space="preserve">ТЕРАЦИД,фас.1 л. </t>
  </si>
  <si>
    <t xml:space="preserve">Тазпен порошок для розчину для ін"єкцій та інфузій, 4г/0,5г №1 </t>
  </si>
  <si>
    <t>199,14</t>
  </si>
  <si>
    <t xml:space="preserve">Таміфлю 75мг.№10 </t>
  </si>
  <si>
    <t>475,47</t>
  </si>
  <si>
    <t xml:space="preserve">Таміфлю кап. по 75 мг №10 </t>
  </si>
  <si>
    <t xml:space="preserve">Тампон дакроновий </t>
  </si>
  <si>
    <t>7,10</t>
  </si>
  <si>
    <t xml:space="preserve">Тахибен 5мг/мл 10,0 №5 </t>
  </si>
  <si>
    <t>229,55</t>
  </si>
  <si>
    <t xml:space="preserve">Тест смужки EasyTouch для вимірювання рівня глюкози в крові </t>
  </si>
  <si>
    <t xml:space="preserve">Тест-система,призначена для  визначення  антигена до SARS-CoV-2  у біологічному матеріалі з порожнини носа людини </t>
  </si>
  <si>
    <t xml:space="preserve">Томогексол 350 мг 50мл </t>
  </si>
  <si>
    <t>427,57</t>
  </si>
  <si>
    <t xml:space="preserve">Томогексол 350мг 100мл </t>
  </si>
  <si>
    <t xml:space="preserve">Томогексол розчин д/ін 350мг йода/мл по 100 мл у фл.№1 </t>
  </si>
  <si>
    <t>797,70</t>
  </si>
  <si>
    <t xml:space="preserve">Тріомбраст  р-н 76% 20мл  №5 </t>
  </si>
  <si>
    <t>522,75</t>
  </si>
  <si>
    <t xml:space="preserve">Трахеостомічна канюля р.8,5 </t>
  </si>
  <si>
    <t>173,36</t>
  </si>
  <si>
    <t xml:space="preserve">Тримач </t>
  </si>
  <si>
    <t>1,46</t>
  </si>
  <si>
    <t xml:space="preserve">Трубка 40 CH/10,0 трахеостоміч.з манжетою </t>
  </si>
  <si>
    <t>175,50</t>
  </si>
  <si>
    <t xml:space="preserve">Трубка ендотр 6,0 з манжетою </t>
  </si>
  <si>
    <t>46,84</t>
  </si>
  <si>
    <t xml:space="preserve">Трубка ендотр 6,5 з манжетою </t>
  </si>
  <si>
    <t>45,45</t>
  </si>
  <si>
    <t xml:space="preserve">Трубка ендотр 7,5 з манжетою </t>
  </si>
  <si>
    <t>51,46</t>
  </si>
  <si>
    <t xml:space="preserve">Трубка ендотр 8,0 з манжетою </t>
  </si>
  <si>
    <t>45,77</t>
  </si>
  <si>
    <t xml:space="preserve">Трубка ендотрахеальні №7 </t>
  </si>
  <si>
    <t>20,40</t>
  </si>
  <si>
    <t xml:space="preserve">Трубка ендотрахеальні №8 </t>
  </si>
  <si>
    <t xml:space="preserve">Трубка ендотрахеальна 7,5 </t>
  </si>
  <si>
    <t>22,30</t>
  </si>
  <si>
    <t xml:space="preserve">Трубка ендотрахеальна № 8,5 </t>
  </si>
  <si>
    <t>29,18</t>
  </si>
  <si>
    <t xml:space="preserve">Трубка ендотрахеальна №4 </t>
  </si>
  <si>
    <t>18,15</t>
  </si>
  <si>
    <t xml:space="preserve">Трубка ендотрахеальна без манжета №6,5 </t>
  </si>
  <si>
    <t>43,83</t>
  </si>
  <si>
    <t xml:space="preserve">Ультравіст 370 р-н для ін"єкцій та інфузій 370 мг/мл по 100 мл у фл. </t>
  </si>
  <si>
    <t>465,30</t>
  </si>
  <si>
    <t xml:space="preserve">Урсохол по 250 мг №100 </t>
  </si>
  <si>
    <t>624,65</t>
  </si>
  <si>
    <t xml:space="preserve">Фільтр  дихальний тепловологообмінний Clear-Therm micro.неонатальний </t>
  </si>
  <si>
    <t>89,56</t>
  </si>
  <si>
    <t xml:space="preserve">Фільтр дихальний з тепло-вологообмінником одноразового використання </t>
  </si>
  <si>
    <t>65,69</t>
  </si>
  <si>
    <t>84,64</t>
  </si>
  <si>
    <t xml:space="preserve">Фармадипін краплі оральні 2% по 25 мл </t>
  </si>
  <si>
    <t>54,41</t>
  </si>
  <si>
    <t xml:space="preserve">Фармасулін H NP 100 10мл </t>
  </si>
  <si>
    <t>262,25</t>
  </si>
  <si>
    <t xml:space="preserve">Фармасулін Н NР 100 10 </t>
  </si>
  <si>
    <t>277,60</t>
  </si>
  <si>
    <t xml:space="preserve">Фармасулін Н р-р 100 10мл </t>
  </si>
  <si>
    <t>272,08</t>
  </si>
  <si>
    <t xml:space="preserve">Фармасулін Н р-р 100 10мл (№ 7149 від 21 08.2019р.) </t>
  </si>
  <si>
    <t>274,99</t>
  </si>
  <si>
    <t xml:space="preserve">Фармасулін Н р-р10010мл </t>
  </si>
  <si>
    <t>269,21</t>
  </si>
  <si>
    <t xml:space="preserve">Фартух медичний довжиною 140 см  нестерильний </t>
  </si>
  <si>
    <t xml:space="preserve">Фенобарбітал 5мг №50 </t>
  </si>
  <si>
    <t>31,44</t>
  </si>
  <si>
    <t xml:space="preserve">Фентаніл 0.005% 2.0 </t>
  </si>
  <si>
    <t>62,07</t>
  </si>
  <si>
    <t xml:space="preserve">Фероксид р-н для ін"єкцій,20 мг/мл,по 5 мл в амп. по 5 амп в пачці </t>
  </si>
  <si>
    <t>978,38</t>
  </si>
  <si>
    <t xml:space="preserve">Фленокс по 0,4мл №10 </t>
  </si>
  <si>
    <t>593,12</t>
  </si>
  <si>
    <t xml:space="preserve">Фленокс по 0,6мл №10 </t>
  </si>
  <si>
    <t>782,87</t>
  </si>
  <si>
    <t xml:space="preserve">Фленокс р-н для ін"єкцій 10000 анти-Ха МО/мл по 0,4мл у шпр.№10 </t>
  </si>
  <si>
    <t xml:space="preserve">Фленокс р-н для ін"єкцій, 10000 анти-Ха МО/мл по 0,2 мл№10 </t>
  </si>
  <si>
    <t>329,78</t>
  </si>
  <si>
    <t xml:space="preserve">Фленокс р-н для ін"єкцій, 10000 анти-Ха МО/мл по 0,4 мл№10 </t>
  </si>
  <si>
    <t>690,81</t>
  </si>
  <si>
    <t xml:space="preserve">Флоксіум таб. по 500 мг №10 </t>
  </si>
  <si>
    <t>130,28</t>
  </si>
  <si>
    <t xml:space="preserve">Флуконазол 0,2% 100мл </t>
  </si>
  <si>
    <t>111,96</t>
  </si>
  <si>
    <t xml:space="preserve">Флуконазол 50мг №10 </t>
  </si>
  <si>
    <t>26,12</t>
  </si>
  <si>
    <t xml:space="preserve">Флуконазол р-н для інфузій  2мг/мл по  100мл </t>
  </si>
  <si>
    <t xml:space="preserve">Флуконазол р-н для інфузій 2 мг/мл по 100 мл </t>
  </si>
  <si>
    <t>113,08</t>
  </si>
  <si>
    <t xml:space="preserve">Фолієва кислота табл.по 0,001г №30 </t>
  </si>
  <si>
    <t>5,91</t>
  </si>
  <si>
    <t xml:space="preserve">Фолієва кислота табл.по 1мг №50 </t>
  </si>
  <si>
    <t>6,30</t>
  </si>
  <si>
    <t xml:space="preserve">Фосміцил розч. для ін"єкцій, 1,0 г у фл. №10 </t>
  </si>
  <si>
    <t>2400,53</t>
  </si>
  <si>
    <t xml:space="preserve">Фуросемід .Р-н для ін"єкцій 10 мг/мл по 2 мл в амп.№10 </t>
  </si>
  <si>
    <t>15,90</t>
  </si>
  <si>
    <t xml:space="preserve">Фуросемід 10 мг/мл по 2 мл в ампул. N10 </t>
  </si>
  <si>
    <t>21,42</t>
  </si>
  <si>
    <t xml:space="preserve">Фуросемід таб.по 40 мг №50 </t>
  </si>
  <si>
    <t>6,77</t>
  </si>
  <si>
    <t xml:space="preserve">Фуросемід, розчин для ін"єкцій 10мг/мл по 2мл в ампулах №10 </t>
  </si>
  <si>
    <t>16,76</t>
  </si>
  <si>
    <t xml:space="preserve">Фуцис таб. по 100 мг №10 </t>
  </si>
  <si>
    <t>51,20</t>
  </si>
  <si>
    <t xml:space="preserve">Халат ізоляційний медичний,одноразовий </t>
  </si>
  <si>
    <t xml:space="preserve">Халат мед.стерильний  одноразовий,  вологонепроникний </t>
  </si>
  <si>
    <t>79,15</t>
  </si>
  <si>
    <t xml:space="preserve">Халат медичний хірургічний захисний </t>
  </si>
  <si>
    <t xml:space="preserve">Хлоргексидин 100 </t>
  </si>
  <si>
    <t xml:space="preserve">Хумодар  Б 100 Р 10мл </t>
  </si>
  <si>
    <t>264,46</t>
  </si>
  <si>
    <t xml:space="preserve">Хумодар  Б 100 Р 10мл  № 6874 від 07.08.2019р. </t>
  </si>
  <si>
    <t>270,50</t>
  </si>
  <si>
    <t xml:space="preserve">Хумодар Б 100 Р 10мл </t>
  </si>
  <si>
    <t>265,80</t>
  </si>
  <si>
    <t xml:space="preserve">Хумодар Р 100 Р 10мл </t>
  </si>
  <si>
    <t>263,90</t>
  </si>
  <si>
    <t xml:space="preserve">Ціанокоболамін 1 мл №10 </t>
  </si>
  <si>
    <t xml:space="preserve">ЦИНАКАЛЬЦЕТ-ВІСТА табл. по 30 мг по 14 табл.у блістері по 2 блістери у картон.пачці </t>
  </si>
  <si>
    <t>2274,54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</si>
  <si>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</si>
  <si>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</si>
  <si>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</si>
  <si>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539,47</t>
  </si>
  <si>
    <t xml:space="preserve">Цефазолін  по1,0 г у флак. №10 </t>
  </si>
  <si>
    <t>136,27</t>
  </si>
  <si>
    <t xml:space="preserve">Цефепім порошок для р-ну для ін"єкцій по 1000 мг у фл №1 </t>
  </si>
  <si>
    <t>106,45</t>
  </si>
  <si>
    <t xml:space="preserve">Цефепім фл. 1.0 г №1 </t>
  </si>
  <si>
    <t xml:space="preserve">Цефепим фл. 1000мг №1 </t>
  </si>
  <si>
    <t>119,68</t>
  </si>
  <si>
    <t xml:space="preserve">Цефотаксим по 1г у фл №10 </t>
  </si>
  <si>
    <t>161,30</t>
  </si>
  <si>
    <t xml:space="preserve">Цефотаксим-Д пор. 1 г.№1 Фл </t>
  </si>
  <si>
    <t xml:space="preserve">Цефтазидим 1,0 </t>
  </si>
  <si>
    <t xml:space="preserve">Цефтазидим пор. д/пр.р-ну д/ін.1г </t>
  </si>
  <si>
    <t xml:space="preserve">Цефтріаксон ,порошок для розчину  для ін"єкцій  по1,0 г у флаконах №1 </t>
  </si>
  <si>
    <t>31,11</t>
  </si>
  <si>
    <t xml:space="preserve">Цефтриаксон 1.0 </t>
  </si>
  <si>
    <t>30,20</t>
  </si>
  <si>
    <t xml:space="preserve">Цефтриаксон 1000 мг у флаконі №1 </t>
  </si>
  <si>
    <t>12,44</t>
  </si>
  <si>
    <t xml:space="preserve">Ципрофлоксацин  0,2%  100,0 </t>
  </si>
  <si>
    <t>18,49</t>
  </si>
  <si>
    <t xml:space="preserve">Ципрофлоксацин  таб.по 250мг №10 </t>
  </si>
  <si>
    <t>15,72</t>
  </si>
  <si>
    <t xml:space="preserve">Ципрофлоксацин р-н д/інф. 2мг/мл по 100мл </t>
  </si>
  <si>
    <t>28,97</t>
  </si>
  <si>
    <t xml:space="preserve">Ципрофлоксацин табл. по 250 мг №10 </t>
  </si>
  <si>
    <t>14,46</t>
  </si>
  <si>
    <t xml:space="preserve">Ципрофлоксацин-новофарм р-н для інфуз.2 мг/мл по 100 мл </t>
  </si>
  <si>
    <t>23,86</t>
  </si>
  <si>
    <t xml:space="preserve">Цитокон роз-н д/ін"єк.250мг/мл №5 </t>
  </si>
  <si>
    <t xml:space="preserve">Цитростерил  1х5л </t>
  </si>
  <si>
    <t>1917,17</t>
  </si>
  <si>
    <t xml:space="preserve">Шапочка медична одноразова </t>
  </si>
  <si>
    <t>1,05</t>
  </si>
  <si>
    <t>1,03</t>
  </si>
  <si>
    <t xml:space="preserve">Шовк  натур. хірург. без голки стерил.IGAR №3 </t>
  </si>
  <si>
    <t>13,55</t>
  </si>
  <si>
    <t xml:space="preserve">Шовний матеріал Кетгут без голки №4 довж. 1,5м.стерильний. </t>
  </si>
  <si>
    <t>13,25</t>
  </si>
  <si>
    <t xml:space="preserve">Шовний матеріал Кетгут без голки №5 довж. 1,5м.стерильний. </t>
  </si>
  <si>
    <t xml:space="preserve">Шпріц колба ELS 200ml без QFT </t>
  </si>
  <si>
    <t>362,35</t>
  </si>
  <si>
    <t xml:space="preserve">Шприц  інсул, 1,0 </t>
  </si>
  <si>
    <t>1,96</t>
  </si>
  <si>
    <t xml:space="preserve">Шприц 10мл Гемопласт </t>
  </si>
  <si>
    <t>1,21</t>
  </si>
  <si>
    <t xml:space="preserve">Шприц ін"єкційний   3-х компонентний одноразовий стерильний  20 мл. з голкою </t>
  </si>
  <si>
    <t>2,12</t>
  </si>
  <si>
    <t xml:space="preserve">Шприц ін"єкційний 1 мл  3-х компонентний одноразовий стерильний  з голкою </t>
  </si>
  <si>
    <t>1,33</t>
  </si>
  <si>
    <t xml:space="preserve">Шприц ін"єкційний 2,0 з голкою,одноразовий </t>
  </si>
  <si>
    <t>0,79</t>
  </si>
  <si>
    <t xml:space="preserve">Шприц ін"єкційний 2-х компонентний однор.10 мл </t>
  </si>
  <si>
    <t>2,30</t>
  </si>
  <si>
    <t xml:space="preserve">Шприц ін"єкційний 2-х компонентний однор.2 мл </t>
  </si>
  <si>
    <t>1,04</t>
  </si>
  <si>
    <t xml:space="preserve">Шприц ін"єкційний 2-х компонентний однор.5 мл </t>
  </si>
  <si>
    <t>1,48</t>
  </si>
  <si>
    <t xml:space="preserve">Шприц ін"єкційний 2-х компонентний одноразовий стерильний 2мл з голкою </t>
  </si>
  <si>
    <t xml:space="preserve">Шприц ін"єкційний 20,0 з голкою,одноразовий </t>
  </si>
  <si>
    <t xml:space="preserve">Шприц ін"єкційний 3-х компонентний інсуліновий однор.стерильний 1мл </t>
  </si>
  <si>
    <t>1,12</t>
  </si>
  <si>
    <t xml:space="preserve">Шприц ін"єкційний 3-х компонентний однор.100 мл </t>
  </si>
  <si>
    <t>17,16</t>
  </si>
  <si>
    <t xml:space="preserve">Шприц ін"єкційний 3-х компонентний однор.20 мл </t>
  </si>
  <si>
    <t>1,94</t>
  </si>
  <si>
    <t xml:space="preserve">Шприц ін"єкційний 3-х компонентний однор.50 мл </t>
  </si>
  <si>
    <t>11,38</t>
  </si>
  <si>
    <t xml:space="preserve">Шприц ін"єкційний 3-х компонентний одноразовий стерильний 120мл з голкою </t>
  </si>
  <si>
    <t xml:space="preserve">Шприц ін"єкційний 3-х компонентний одноразовий стерильний 50мл з голкою </t>
  </si>
  <si>
    <t>6,56</t>
  </si>
  <si>
    <t xml:space="preserve">Шприц №10 </t>
  </si>
  <si>
    <t>1,50</t>
  </si>
  <si>
    <t xml:space="preserve">Шприц №20 </t>
  </si>
  <si>
    <t>2,20</t>
  </si>
  <si>
    <t xml:space="preserve">Шприц №5 </t>
  </si>
  <si>
    <t>2,50</t>
  </si>
  <si>
    <t xml:space="preserve">Шприц одноразовий 10 мл. </t>
  </si>
  <si>
    <t>1,54</t>
  </si>
  <si>
    <t xml:space="preserve">Шприц- колба кт 200мл </t>
  </si>
  <si>
    <t>318,69</t>
  </si>
  <si>
    <t xml:space="preserve">Шприци однор 10,0 </t>
  </si>
  <si>
    <t>1,39</t>
  </si>
  <si>
    <t xml:space="preserve">Шприци однор 2,0 </t>
  </si>
  <si>
    <t>0,89</t>
  </si>
  <si>
    <t xml:space="preserve">Шприци однор 20,0 </t>
  </si>
  <si>
    <t>2,02</t>
  </si>
  <si>
    <t xml:space="preserve">Шприци однор 5,0 </t>
  </si>
  <si>
    <t xml:space="preserve">Юнорм р-н для ін"єкцій 2,0 мг/мл по 2 мл в амп.№5 </t>
  </si>
  <si>
    <t xml:space="preserve">Юнорм р-н для ін"єкцій 2,0 мг/мл по 2мл в амп. №5 </t>
  </si>
  <si>
    <t>104,67</t>
  </si>
  <si>
    <t xml:space="preserve">Юнорм р-н для ін"єкцій 2,0мг/мл по 2 мл в амп.№5 </t>
  </si>
  <si>
    <t>91,43</t>
  </si>
  <si>
    <t>Черкаська обласна лікарня</t>
  </si>
  <si>
    <t>Залишок
на 01.04.2021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</si>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</sst>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8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26.44140625" customWidth="1"/>
    <col min="3" max="3" width="7.6640625" customWidth="1"/>
    <col min="4" max="4" width="12.6640625" customWidth="1"/>
    <col min="5" max="5" width="13.88671875" customWidth="1"/>
    <col min="6" max="6" width="19.10937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1604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1602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1603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26.4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7</v>
      </c>
      <c r="F10" s="74">
        <v>25167.91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2" si="0">E10</f>
        <v>7</v>
      </c>
      <c r="O10" s="25">
        <f t="shared" ref="O10:O22" si="1">F10</f>
        <v>25167.91</v>
      </c>
    </row>
    <row r="11" spans="1:16" s="26" customFormat="1" ht="26.4" x14ac:dyDescent="0.25">
      <c r="A11" s="70">
        <v>2</v>
      </c>
      <c r="B11" s="72" t="s">
        <v>298</v>
      </c>
      <c r="C11" s="73" t="s">
        <v>299</v>
      </c>
      <c r="D11" s="74" t="s">
        <v>300</v>
      </c>
      <c r="E11" s="75">
        <v>32</v>
      </c>
      <c r="F11" s="74">
        <v>13340.800000000001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32</v>
      </c>
      <c r="O11" s="25">
        <f t="shared" si="1"/>
        <v>13340.800000000001</v>
      </c>
    </row>
    <row r="12" spans="1:16" s="26" customFormat="1" ht="13.2" x14ac:dyDescent="0.25">
      <c r="A12" s="70">
        <v>3</v>
      </c>
      <c r="B12" s="72" t="s">
        <v>301</v>
      </c>
      <c r="C12" s="73" t="s">
        <v>296</v>
      </c>
      <c r="D12" s="74" t="s">
        <v>302</v>
      </c>
      <c r="E12" s="75">
        <v>730</v>
      </c>
      <c r="F12" s="74">
        <v>1525.7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730</v>
      </c>
      <c r="O12" s="25">
        <f t="shared" si="1"/>
        <v>1525.7</v>
      </c>
    </row>
    <row r="13" spans="1:16" s="26" customFormat="1" ht="39.6" x14ac:dyDescent="0.25">
      <c r="A13" s="70">
        <v>4</v>
      </c>
      <c r="B13" s="72" t="s">
        <v>303</v>
      </c>
      <c r="C13" s="73" t="s">
        <v>296</v>
      </c>
      <c r="D13" s="74">
        <v>6</v>
      </c>
      <c r="E13" s="75">
        <v>4110</v>
      </c>
      <c r="F13" s="74">
        <v>24660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4110</v>
      </c>
      <c r="O13" s="25">
        <f t="shared" si="1"/>
        <v>24660</v>
      </c>
    </row>
    <row r="14" spans="1:16" s="26" customFormat="1" ht="39.6" x14ac:dyDescent="0.25">
      <c r="A14" s="70">
        <v>5</v>
      </c>
      <c r="B14" s="72" t="s">
        <v>304</v>
      </c>
      <c r="C14" s="73" t="s">
        <v>299</v>
      </c>
      <c r="D14" s="74" t="s">
        <v>305</v>
      </c>
      <c r="E14" s="75">
        <v>8</v>
      </c>
      <c r="F14" s="74">
        <v>106.56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8</v>
      </c>
      <c r="O14" s="25">
        <f t="shared" si="1"/>
        <v>106.56</v>
      </c>
    </row>
    <row r="15" spans="1:16" s="26" customFormat="1" ht="39.6" x14ac:dyDescent="0.25">
      <c r="A15" s="70">
        <v>6</v>
      </c>
      <c r="B15" s="72" t="s">
        <v>306</v>
      </c>
      <c r="C15" s="73" t="s">
        <v>299</v>
      </c>
      <c r="D15" s="74" t="s">
        <v>307</v>
      </c>
      <c r="E15" s="75"/>
      <c r="F15" s="74"/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0</v>
      </c>
      <c r="O15" s="25">
        <f t="shared" si="1"/>
        <v>0</v>
      </c>
    </row>
    <row r="16" spans="1:16" s="26" customFormat="1" ht="13.2" x14ac:dyDescent="0.25">
      <c r="A16" s="70">
        <v>7</v>
      </c>
      <c r="B16" s="72" t="s">
        <v>308</v>
      </c>
      <c r="C16" s="73" t="s">
        <v>299</v>
      </c>
      <c r="D16" s="74" t="s">
        <v>309</v>
      </c>
      <c r="E16" s="75">
        <v>15</v>
      </c>
      <c r="F16" s="74">
        <v>1003.5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15</v>
      </c>
      <c r="O16" s="25">
        <f t="shared" si="1"/>
        <v>1003.5</v>
      </c>
    </row>
    <row r="17" spans="1:15" s="26" customFormat="1" ht="13.2" x14ac:dyDescent="0.25">
      <c r="A17" s="70">
        <v>8</v>
      </c>
      <c r="B17" s="72" t="s">
        <v>310</v>
      </c>
      <c r="C17" s="73" t="s">
        <v>299</v>
      </c>
      <c r="D17" s="74" t="s">
        <v>311</v>
      </c>
      <c r="E17" s="75">
        <v>100</v>
      </c>
      <c r="F17" s="74">
        <v>4166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100</v>
      </c>
      <c r="O17" s="25">
        <f t="shared" si="1"/>
        <v>4166</v>
      </c>
    </row>
    <row r="18" spans="1:15" s="26" customFormat="1" ht="13.2" x14ac:dyDescent="0.25">
      <c r="A18" s="70">
        <v>9</v>
      </c>
      <c r="B18" s="72" t="s">
        <v>312</v>
      </c>
      <c r="C18" s="73" t="s">
        <v>299</v>
      </c>
      <c r="D18" s="74" t="s">
        <v>313</v>
      </c>
      <c r="E18" s="75">
        <v>3</v>
      </c>
      <c r="F18" s="74">
        <v>120.21000000000001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3</v>
      </c>
      <c r="O18" s="25">
        <f t="shared" si="1"/>
        <v>120.21000000000001</v>
      </c>
    </row>
    <row r="19" spans="1:15" s="26" customFormat="1" ht="13.2" x14ac:dyDescent="0.25">
      <c r="A19" s="70">
        <v>10</v>
      </c>
      <c r="B19" s="72" t="s">
        <v>314</v>
      </c>
      <c r="C19" s="73" t="s">
        <v>315</v>
      </c>
      <c r="D19" s="74" t="s">
        <v>316</v>
      </c>
      <c r="E19" s="75">
        <v>10</v>
      </c>
      <c r="F19" s="74">
        <v>328.78000000000003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10</v>
      </c>
      <c r="O19" s="25">
        <f t="shared" si="1"/>
        <v>328.78000000000003</v>
      </c>
    </row>
    <row r="20" spans="1:15" s="26" customFormat="1" ht="13.2" x14ac:dyDescent="0.25">
      <c r="A20" s="70">
        <v>11</v>
      </c>
      <c r="B20" s="72" t="s">
        <v>317</v>
      </c>
      <c r="C20" s="73" t="s">
        <v>299</v>
      </c>
      <c r="D20" s="74" t="s">
        <v>318</v>
      </c>
      <c r="E20" s="75">
        <v>6</v>
      </c>
      <c r="F20" s="74">
        <v>142.6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6</v>
      </c>
      <c r="O20" s="25">
        <f t="shared" si="1"/>
        <v>142.6</v>
      </c>
    </row>
    <row r="21" spans="1:15" s="26" customFormat="1" ht="13.2" x14ac:dyDescent="0.25">
      <c r="A21" s="70">
        <v>12</v>
      </c>
      <c r="B21" s="72" t="s">
        <v>319</v>
      </c>
      <c r="C21" s="73" t="s">
        <v>299</v>
      </c>
      <c r="D21" s="74" t="s">
        <v>320</v>
      </c>
      <c r="E21" s="75">
        <v>2</v>
      </c>
      <c r="F21" s="74">
        <v>29.43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2</v>
      </c>
      <c r="O21" s="25">
        <f t="shared" si="1"/>
        <v>29.43</v>
      </c>
    </row>
    <row r="22" spans="1:15" s="26" customFormat="1" ht="13.2" x14ac:dyDescent="0.25">
      <c r="A22" s="70">
        <v>13</v>
      </c>
      <c r="B22" s="72" t="s">
        <v>321</v>
      </c>
      <c r="C22" s="73" t="s">
        <v>299</v>
      </c>
      <c r="D22" s="74" t="s">
        <v>322</v>
      </c>
      <c r="E22" s="75">
        <v>19.900000000000002</v>
      </c>
      <c r="F22" s="74">
        <v>6266.5300000000007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19.900000000000002</v>
      </c>
      <c r="O22" s="25">
        <f t="shared" si="1"/>
        <v>6266.5300000000007</v>
      </c>
    </row>
    <row r="23" spans="1:15" s="17" customFormat="1" ht="13.5" customHeight="1" thickBot="1" x14ac:dyDescent="0.3"/>
    <row r="24" spans="1:15" s="17" customFormat="1" ht="26.25" customHeight="1" x14ac:dyDescent="0.25">
      <c r="A24" s="94" t="s">
        <v>139</v>
      </c>
      <c r="B24" s="88" t="s">
        <v>32</v>
      </c>
      <c r="C24" s="99" t="s">
        <v>141</v>
      </c>
      <c r="D24" s="88" t="s">
        <v>142</v>
      </c>
      <c r="E24" s="88" t="s">
        <v>1603</v>
      </c>
      <c r="F24" s="88"/>
      <c r="G24" s="89" t="s">
        <v>146</v>
      </c>
    </row>
    <row r="25" spans="1:15" s="17" customFormat="1" ht="12.75" customHeight="1" x14ac:dyDescent="0.25">
      <c r="A25" s="95"/>
      <c r="B25" s="97"/>
      <c r="C25" s="100"/>
      <c r="D25" s="97"/>
      <c r="E25" s="92" t="s">
        <v>147</v>
      </c>
      <c r="F25" s="92" t="s">
        <v>148</v>
      </c>
      <c r="G25" s="90"/>
    </row>
    <row r="26" spans="1:15" s="17" customFormat="1" ht="13.5" customHeight="1" thickBot="1" x14ac:dyDescent="0.3">
      <c r="A26" s="96"/>
      <c r="B26" s="98"/>
      <c r="C26" s="101"/>
      <c r="D26" s="98"/>
      <c r="E26" s="93"/>
      <c r="F26" s="93"/>
      <c r="G26" s="91"/>
    </row>
    <row r="27" spans="1:15" s="26" customFormat="1" ht="52.8" x14ac:dyDescent="0.25">
      <c r="A27" s="70">
        <v>14</v>
      </c>
      <c r="B27" s="72" t="s">
        <v>323</v>
      </c>
      <c r="C27" s="73" t="s">
        <v>324</v>
      </c>
      <c r="D27" s="74">
        <v>268</v>
      </c>
      <c r="E27" s="75">
        <v>1240</v>
      </c>
      <c r="F27" s="74">
        <v>332320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ref="N27:N45" si="2">E27</f>
        <v>1240</v>
      </c>
      <c r="O27" s="25">
        <f t="shared" ref="O27:O45" si="3">F27</f>
        <v>332320</v>
      </c>
    </row>
    <row r="28" spans="1:15" s="26" customFormat="1" ht="13.2" x14ac:dyDescent="0.25">
      <c r="A28" s="70">
        <v>15</v>
      </c>
      <c r="B28" s="72" t="s">
        <v>325</v>
      </c>
      <c r="C28" s="73" t="s">
        <v>299</v>
      </c>
      <c r="D28" s="74" t="s">
        <v>326</v>
      </c>
      <c r="E28" s="75">
        <v>5</v>
      </c>
      <c r="F28" s="74">
        <v>6264.9500000000007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5</v>
      </c>
      <c r="O28" s="25">
        <f t="shared" si="3"/>
        <v>6264.9500000000007</v>
      </c>
    </row>
    <row r="29" spans="1:15" s="26" customFormat="1" ht="26.4" x14ac:dyDescent="0.25">
      <c r="A29" s="70">
        <v>16</v>
      </c>
      <c r="B29" s="72" t="s">
        <v>327</v>
      </c>
      <c r="C29" s="73" t="s">
        <v>328</v>
      </c>
      <c r="D29" s="74">
        <v>142</v>
      </c>
      <c r="E29" s="75">
        <v>40</v>
      </c>
      <c r="F29" s="74">
        <v>5680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40</v>
      </c>
      <c r="O29" s="25">
        <f t="shared" si="3"/>
        <v>5680</v>
      </c>
    </row>
    <row r="30" spans="1:15" s="26" customFormat="1" ht="26.4" x14ac:dyDescent="0.25">
      <c r="A30" s="70">
        <v>17</v>
      </c>
      <c r="B30" s="72" t="s">
        <v>329</v>
      </c>
      <c r="C30" s="73" t="s">
        <v>330</v>
      </c>
      <c r="D30" s="74" t="s">
        <v>331</v>
      </c>
      <c r="E30" s="75"/>
      <c r="F30" s="74"/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0</v>
      </c>
      <c r="O30" s="25">
        <f t="shared" si="3"/>
        <v>0</v>
      </c>
    </row>
    <row r="31" spans="1:15" s="26" customFormat="1" ht="26.4" x14ac:dyDescent="0.25">
      <c r="A31" s="70">
        <v>18</v>
      </c>
      <c r="B31" s="72" t="s">
        <v>332</v>
      </c>
      <c r="C31" s="73" t="s">
        <v>324</v>
      </c>
      <c r="D31" s="74" t="s">
        <v>333</v>
      </c>
      <c r="E31" s="75">
        <v>42</v>
      </c>
      <c r="F31" s="74">
        <v>2850.96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42</v>
      </c>
      <c r="O31" s="25">
        <f t="shared" si="3"/>
        <v>2850.96</v>
      </c>
    </row>
    <row r="32" spans="1:15" s="26" customFormat="1" ht="26.4" x14ac:dyDescent="0.25">
      <c r="A32" s="70">
        <v>19</v>
      </c>
      <c r="B32" s="72" t="s">
        <v>334</v>
      </c>
      <c r="C32" s="73" t="s">
        <v>330</v>
      </c>
      <c r="D32" s="74">
        <v>72</v>
      </c>
      <c r="E32" s="75">
        <v>108</v>
      </c>
      <c r="F32" s="74">
        <v>7776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108</v>
      </c>
      <c r="O32" s="25">
        <f t="shared" si="3"/>
        <v>7776</v>
      </c>
    </row>
    <row r="33" spans="1:15" s="26" customFormat="1" ht="13.2" x14ac:dyDescent="0.25">
      <c r="A33" s="70">
        <v>20</v>
      </c>
      <c r="B33" s="72" t="s">
        <v>335</v>
      </c>
      <c r="C33" s="73" t="s">
        <v>299</v>
      </c>
      <c r="D33" s="74" t="s">
        <v>336</v>
      </c>
      <c r="E33" s="75">
        <v>95</v>
      </c>
      <c r="F33" s="74">
        <v>4696.9400000000005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95</v>
      </c>
      <c r="O33" s="25">
        <f t="shared" si="3"/>
        <v>4696.9400000000005</v>
      </c>
    </row>
    <row r="34" spans="1:15" s="26" customFormat="1" ht="52.8" x14ac:dyDescent="0.25">
      <c r="A34" s="70">
        <v>21</v>
      </c>
      <c r="B34" s="72" t="s">
        <v>337</v>
      </c>
      <c r="C34" s="73" t="s">
        <v>299</v>
      </c>
      <c r="D34" s="74" t="s">
        <v>338</v>
      </c>
      <c r="E34" s="75">
        <v>18</v>
      </c>
      <c r="F34" s="74">
        <v>186463.64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18</v>
      </c>
      <c r="O34" s="25">
        <f t="shared" si="3"/>
        <v>186463.64</v>
      </c>
    </row>
    <row r="35" spans="1:15" s="26" customFormat="1" ht="13.2" x14ac:dyDescent="0.25">
      <c r="A35" s="70">
        <v>22</v>
      </c>
      <c r="B35" s="72" t="s">
        <v>339</v>
      </c>
      <c r="C35" s="73" t="s">
        <v>324</v>
      </c>
      <c r="D35" s="74">
        <v>240</v>
      </c>
      <c r="E35" s="75">
        <v>91</v>
      </c>
      <c r="F35" s="74">
        <v>21840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91</v>
      </c>
      <c r="O35" s="25">
        <f t="shared" si="3"/>
        <v>21840</v>
      </c>
    </row>
    <row r="36" spans="1:15" s="26" customFormat="1" ht="13.2" x14ac:dyDescent="0.25">
      <c r="A36" s="70">
        <v>23</v>
      </c>
      <c r="B36" s="72" t="s">
        <v>340</v>
      </c>
      <c r="C36" s="73" t="s">
        <v>324</v>
      </c>
      <c r="D36" s="74">
        <v>245</v>
      </c>
      <c r="E36" s="75">
        <v>1</v>
      </c>
      <c r="F36" s="74">
        <v>245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1</v>
      </c>
      <c r="O36" s="25">
        <f t="shared" si="3"/>
        <v>245</v>
      </c>
    </row>
    <row r="37" spans="1:15" s="26" customFormat="1" ht="13.2" x14ac:dyDescent="0.25">
      <c r="A37" s="70">
        <v>24</v>
      </c>
      <c r="B37" s="72" t="s">
        <v>341</v>
      </c>
      <c r="C37" s="73" t="s">
        <v>299</v>
      </c>
      <c r="D37" s="74" t="s">
        <v>342</v>
      </c>
      <c r="E37" s="75">
        <v>10</v>
      </c>
      <c r="F37" s="74">
        <v>8462.5500000000011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10</v>
      </c>
      <c r="O37" s="25">
        <f t="shared" si="3"/>
        <v>8462.5500000000011</v>
      </c>
    </row>
    <row r="38" spans="1:15" s="26" customFormat="1" ht="26.4" x14ac:dyDescent="0.25">
      <c r="A38" s="70">
        <v>25</v>
      </c>
      <c r="B38" s="72" t="s">
        <v>343</v>
      </c>
      <c r="C38" s="73" t="s">
        <v>299</v>
      </c>
      <c r="D38" s="74" t="s">
        <v>344</v>
      </c>
      <c r="E38" s="75">
        <v>25</v>
      </c>
      <c r="F38" s="74">
        <v>10587.5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25</v>
      </c>
      <c r="O38" s="25">
        <f t="shared" si="3"/>
        <v>10587.5</v>
      </c>
    </row>
    <row r="39" spans="1:15" s="26" customFormat="1" ht="26.4" x14ac:dyDescent="0.25">
      <c r="A39" s="70">
        <v>26</v>
      </c>
      <c r="B39" s="72" t="s">
        <v>345</v>
      </c>
      <c r="C39" s="73" t="s">
        <v>299</v>
      </c>
      <c r="D39" s="74" t="s">
        <v>346</v>
      </c>
      <c r="E39" s="75">
        <v>5</v>
      </c>
      <c r="F39" s="74">
        <v>240.70000000000002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5</v>
      </c>
      <c r="O39" s="25">
        <f t="shared" si="3"/>
        <v>240.70000000000002</v>
      </c>
    </row>
    <row r="40" spans="1:15" s="26" customFormat="1" ht="13.2" x14ac:dyDescent="0.25">
      <c r="A40" s="70">
        <v>27</v>
      </c>
      <c r="B40" s="72" t="s">
        <v>347</v>
      </c>
      <c r="C40" s="73" t="s">
        <v>328</v>
      </c>
      <c r="D40" s="74" t="s">
        <v>348</v>
      </c>
      <c r="E40" s="75">
        <v>5</v>
      </c>
      <c r="F40" s="74">
        <v>246.22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5</v>
      </c>
      <c r="O40" s="25">
        <f t="shared" si="3"/>
        <v>246.22</v>
      </c>
    </row>
    <row r="41" spans="1:15" s="26" customFormat="1" ht="13.2" x14ac:dyDescent="0.25">
      <c r="A41" s="70">
        <v>28</v>
      </c>
      <c r="B41" s="72" t="s">
        <v>349</v>
      </c>
      <c r="C41" s="73" t="s">
        <v>299</v>
      </c>
      <c r="D41" s="74" t="s">
        <v>350</v>
      </c>
      <c r="E41" s="75">
        <v>6</v>
      </c>
      <c r="F41" s="74">
        <v>218.36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6</v>
      </c>
      <c r="O41" s="25">
        <f t="shared" si="3"/>
        <v>218.36</v>
      </c>
    </row>
    <row r="42" spans="1:15" s="26" customFormat="1" ht="13.2" x14ac:dyDescent="0.25">
      <c r="A42" s="70">
        <v>29</v>
      </c>
      <c r="B42" s="72" t="s">
        <v>351</v>
      </c>
      <c r="C42" s="73" t="s">
        <v>352</v>
      </c>
      <c r="D42" s="74" t="s">
        <v>353</v>
      </c>
      <c r="E42" s="75">
        <v>91</v>
      </c>
      <c r="F42" s="74">
        <v>28826.77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91</v>
      </c>
      <c r="O42" s="25">
        <f t="shared" si="3"/>
        <v>28826.77</v>
      </c>
    </row>
    <row r="43" spans="1:15" s="26" customFormat="1" ht="13.2" x14ac:dyDescent="0.25">
      <c r="A43" s="70">
        <v>30</v>
      </c>
      <c r="B43" s="72" t="s">
        <v>354</v>
      </c>
      <c r="C43" s="73" t="s">
        <v>299</v>
      </c>
      <c r="D43" s="74" t="s">
        <v>355</v>
      </c>
      <c r="E43" s="75">
        <v>15</v>
      </c>
      <c r="F43" s="74">
        <v>112.35000000000001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15</v>
      </c>
      <c r="O43" s="25">
        <f t="shared" si="3"/>
        <v>112.35000000000001</v>
      </c>
    </row>
    <row r="44" spans="1:15" s="26" customFormat="1" ht="26.4" x14ac:dyDescent="0.25">
      <c r="A44" s="70">
        <v>31</v>
      </c>
      <c r="B44" s="72" t="s">
        <v>356</v>
      </c>
      <c r="C44" s="73" t="s">
        <v>357</v>
      </c>
      <c r="D44" s="74" t="s">
        <v>358</v>
      </c>
      <c r="E44" s="75">
        <v>150</v>
      </c>
      <c r="F44" s="74">
        <v>1980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150</v>
      </c>
      <c r="O44" s="25">
        <f t="shared" si="3"/>
        <v>1980</v>
      </c>
    </row>
    <row r="45" spans="1:15" s="26" customFormat="1" ht="26.4" x14ac:dyDescent="0.25">
      <c r="A45" s="70">
        <v>32</v>
      </c>
      <c r="B45" s="72" t="s">
        <v>359</v>
      </c>
      <c r="C45" s="73" t="s">
        <v>357</v>
      </c>
      <c r="D45" s="74" t="s">
        <v>360</v>
      </c>
      <c r="E45" s="75">
        <v>200</v>
      </c>
      <c r="F45" s="74">
        <v>1540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200</v>
      </c>
      <c r="O45" s="25">
        <f t="shared" si="3"/>
        <v>1540</v>
      </c>
    </row>
    <row r="46" spans="1:15" s="17" customFormat="1" ht="13.5" customHeight="1" thickBot="1" x14ac:dyDescent="0.3"/>
    <row r="47" spans="1:15" s="17" customFormat="1" ht="26.25" customHeight="1" x14ac:dyDescent="0.25">
      <c r="A47" s="94" t="s">
        <v>139</v>
      </c>
      <c r="B47" s="88" t="s">
        <v>32</v>
      </c>
      <c r="C47" s="99" t="s">
        <v>141</v>
      </c>
      <c r="D47" s="88" t="s">
        <v>142</v>
      </c>
      <c r="E47" s="88" t="s">
        <v>1603</v>
      </c>
      <c r="F47" s="88"/>
      <c r="G47" s="89" t="s">
        <v>146</v>
      </c>
    </row>
    <row r="48" spans="1:15" s="17" customFormat="1" ht="12.75" customHeight="1" x14ac:dyDescent="0.25">
      <c r="A48" s="95"/>
      <c r="B48" s="97"/>
      <c r="C48" s="100"/>
      <c r="D48" s="97"/>
      <c r="E48" s="92" t="s">
        <v>147</v>
      </c>
      <c r="F48" s="92" t="s">
        <v>148</v>
      </c>
      <c r="G48" s="90"/>
    </row>
    <row r="49" spans="1:15" s="17" customFormat="1" ht="13.5" customHeight="1" thickBot="1" x14ac:dyDescent="0.3">
      <c r="A49" s="96"/>
      <c r="B49" s="98"/>
      <c r="C49" s="101"/>
      <c r="D49" s="98"/>
      <c r="E49" s="93"/>
      <c r="F49" s="93"/>
      <c r="G49" s="91"/>
    </row>
    <row r="50" spans="1:15" s="26" customFormat="1" ht="13.2" x14ac:dyDescent="0.25">
      <c r="A50" s="70">
        <v>33</v>
      </c>
      <c r="B50" s="72" t="s">
        <v>361</v>
      </c>
      <c r="C50" s="73" t="s">
        <v>357</v>
      </c>
      <c r="D50" s="74" t="s">
        <v>360</v>
      </c>
      <c r="E50" s="75">
        <v>150</v>
      </c>
      <c r="F50" s="74">
        <v>1155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ref="N50:N69" si="4">E50</f>
        <v>150</v>
      </c>
      <c r="O50" s="25">
        <f t="shared" ref="O50:O69" si="5">F50</f>
        <v>1155</v>
      </c>
    </row>
    <row r="51" spans="1:15" s="26" customFormat="1" ht="13.2" x14ac:dyDescent="0.25">
      <c r="A51" s="70">
        <v>34</v>
      </c>
      <c r="B51" s="72" t="s">
        <v>362</v>
      </c>
      <c r="C51" s="73" t="s">
        <v>357</v>
      </c>
      <c r="D51" s="74" t="s">
        <v>363</v>
      </c>
      <c r="E51" s="75">
        <v>200</v>
      </c>
      <c r="F51" s="74">
        <v>1760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200</v>
      </c>
      <c r="O51" s="25">
        <f t="shared" si="5"/>
        <v>1760</v>
      </c>
    </row>
    <row r="52" spans="1:15" s="26" customFormat="1" ht="26.4" x14ac:dyDescent="0.25">
      <c r="A52" s="70">
        <v>35</v>
      </c>
      <c r="B52" s="72" t="s">
        <v>364</v>
      </c>
      <c r="C52" s="73" t="s">
        <v>357</v>
      </c>
      <c r="D52" s="74" t="s">
        <v>360</v>
      </c>
      <c r="E52" s="75">
        <v>200</v>
      </c>
      <c r="F52" s="74">
        <v>1540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200</v>
      </c>
      <c r="O52" s="25">
        <f t="shared" si="5"/>
        <v>1540</v>
      </c>
    </row>
    <row r="53" spans="1:15" s="26" customFormat="1" ht="26.4" x14ac:dyDescent="0.25">
      <c r="A53" s="70">
        <v>36</v>
      </c>
      <c r="B53" s="72" t="s">
        <v>365</v>
      </c>
      <c r="C53" s="73" t="s">
        <v>357</v>
      </c>
      <c r="D53" s="74" t="s">
        <v>360</v>
      </c>
      <c r="E53" s="75">
        <v>200</v>
      </c>
      <c r="F53" s="74">
        <v>1540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200</v>
      </c>
      <c r="O53" s="25">
        <f t="shared" si="5"/>
        <v>1540</v>
      </c>
    </row>
    <row r="54" spans="1:15" s="26" customFormat="1" ht="26.4" x14ac:dyDescent="0.25">
      <c r="A54" s="70">
        <v>37</v>
      </c>
      <c r="B54" s="72" t="s">
        <v>366</v>
      </c>
      <c r="C54" s="73" t="s">
        <v>357</v>
      </c>
      <c r="D54" s="74" t="s">
        <v>360</v>
      </c>
      <c r="E54" s="75">
        <v>150</v>
      </c>
      <c r="F54" s="74">
        <v>1155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150</v>
      </c>
      <c r="O54" s="25">
        <f t="shared" si="5"/>
        <v>1155</v>
      </c>
    </row>
    <row r="55" spans="1:15" s="26" customFormat="1" ht="26.4" x14ac:dyDescent="0.25">
      <c r="A55" s="70">
        <v>38</v>
      </c>
      <c r="B55" s="72" t="s">
        <v>367</v>
      </c>
      <c r="C55" s="73" t="s">
        <v>357</v>
      </c>
      <c r="D55" s="74" t="s">
        <v>360</v>
      </c>
      <c r="E55" s="75">
        <v>250</v>
      </c>
      <c r="F55" s="74">
        <v>1925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250</v>
      </c>
      <c r="O55" s="25">
        <f t="shared" si="5"/>
        <v>1925</v>
      </c>
    </row>
    <row r="56" spans="1:15" s="26" customFormat="1" ht="26.4" x14ac:dyDescent="0.25">
      <c r="A56" s="70">
        <v>39</v>
      </c>
      <c r="B56" s="72" t="s">
        <v>368</v>
      </c>
      <c r="C56" s="73" t="s">
        <v>357</v>
      </c>
      <c r="D56" s="74" t="s">
        <v>360</v>
      </c>
      <c r="E56" s="75">
        <v>250</v>
      </c>
      <c r="F56" s="74">
        <v>1925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250</v>
      </c>
      <c r="O56" s="25">
        <f t="shared" si="5"/>
        <v>1925</v>
      </c>
    </row>
    <row r="57" spans="1:15" s="26" customFormat="1" ht="26.4" x14ac:dyDescent="0.25">
      <c r="A57" s="70">
        <v>40</v>
      </c>
      <c r="B57" s="72" t="s">
        <v>369</v>
      </c>
      <c r="C57" s="73" t="s">
        <v>357</v>
      </c>
      <c r="D57" s="74" t="s">
        <v>370</v>
      </c>
      <c r="E57" s="75">
        <v>250</v>
      </c>
      <c r="F57" s="74">
        <v>1892.5800000000002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250</v>
      </c>
      <c r="O57" s="25">
        <f t="shared" si="5"/>
        <v>1892.5800000000002</v>
      </c>
    </row>
    <row r="58" spans="1:15" s="26" customFormat="1" ht="13.2" x14ac:dyDescent="0.25">
      <c r="A58" s="70">
        <v>41</v>
      </c>
      <c r="B58" s="72" t="s">
        <v>371</v>
      </c>
      <c r="C58" s="73" t="s">
        <v>357</v>
      </c>
      <c r="D58" s="74" t="s">
        <v>360</v>
      </c>
      <c r="E58" s="75">
        <v>150</v>
      </c>
      <c r="F58" s="74">
        <v>1155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150</v>
      </c>
      <c r="O58" s="25">
        <f t="shared" si="5"/>
        <v>1155</v>
      </c>
    </row>
    <row r="59" spans="1:15" s="26" customFormat="1" ht="26.4" x14ac:dyDescent="0.25">
      <c r="A59" s="70">
        <v>42</v>
      </c>
      <c r="B59" s="72" t="s">
        <v>372</v>
      </c>
      <c r="C59" s="73" t="s">
        <v>357</v>
      </c>
      <c r="D59" s="74" t="s">
        <v>360</v>
      </c>
      <c r="E59" s="75">
        <v>200</v>
      </c>
      <c r="F59" s="74">
        <v>1540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200</v>
      </c>
      <c r="O59" s="25">
        <f t="shared" si="5"/>
        <v>1540</v>
      </c>
    </row>
    <row r="60" spans="1:15" s="26" customFormat="1" ht="26.4" x14ac:dyDescent="0.25">
      <c r="A60" s="70">
        <v>43</v>
      </c>
      <c r="B60" s="72" t="s">
        <v>373</v>
      </c>
      <c r="C60" s="73" t="s">
        <v>357</v>
      </c>
      <c r="D60" s="74" t="s">
        <v>360</v>
      </c>
      <c r="E60" s="75">
        <v>200</v>
      </c>
      <c r="F60" s="74">
        <v>1540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200</v>
      </c>
      <c r="O60" s="25">
        <f t="shared" si="5"/>
        <v>1540</v>
      </c>
    </row>
    <row r="61" spans="1:15" s="26" customFormat="1" ht="26.4" x14ac:dyDescent="0.25">
      <c r="A61" s="70">
        <v>44</v>
      </c>
      <c r="B61" s="72" t="s">
        <v>374</v>
      </c>
      <c r="C61" s="73" t="s">
        <v>357</v>
      </c>
      <c r="D61" s="74" t="s">
        <v>360</v>
      </c>
      <c r="E61" s="75">
        <v>250</v>
      </c>
      <c r="F61" s="74">
        <v>1925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250</v>
      </c>
      <c r="O61" s="25">
        <f t="shared" si="5"/>
        <v>1925</v>
      </c>
    </row>
    <row r="62" spans="1:15" s="26" customFormat="1" ht="26.4" x14ac:dyDescent="0.25">
      <c r="A62" s="70">
        <v>45</v>
      </c>
      <c r="B62" s="72" t="s">
        <v>375</v>
      </c>
      <c r="C62" s="73" t="s">
        <v>357</v>
      </c>
      <c r="D62" s="74" t="s">
        <v>360</v>
      </c>
      <c r="E62" s="75">
        <v>150</v>
      </c>
      <c r="F62" s="74">
        <v>1155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150</v>
      </c>
      <c r="O62" s="25">
        <f t="shared" si="5"/>
        <v>1155</v>
      </c>
    </row>
    <row r="63" spans="1:15" s="26" customFormat="1" ht="26.4" x14ac:dyDescent="0.25">
      <c r="A63" s="70">
        <v>46</v>
      </c>
      <c r="B63" s="72" t="s">
        <v>376</v>
      </c>
      <c r="C63" s="73" t="s">
        <v>357</v>
      </c>
      <c r="D63" s="74" t="s">
        <v>360</v>
      </c>
      <c r="E63" s="75">
        <v>200</v>
      </c>
      <c r="F63" s="74">
        <v>1540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200</v>
      </c>
      <c r="O63" s="25">
        <f t="shared" si="5"/>
        <v>1540</v>
      </c>
    </row>
    <row r="64" spans="1:15" s="26" customFormat="1" ht="26.4" x14ac:dyDescent="0.25">
      <c r="A64" s="70">
        <v>47</v>
      </c>
      <c r="B64" s="72" t="s">
        <v>377</v>
      </c>
      <c r="C64" s="73" t="s">
        <v>357</v>
      </c>
      <c r="D64" s="74" t="s">
        <v>360</v>
      </c>
      <c r="E64" s="75">
        <v>150</v>
      </c>
      <c r="F64" s="74">
        <v>1155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150</v>
      </c>
      <c r="O64" s="25">
        <f t="shared" si="5"/>
        <v>1155</v>
      </c>
    </row>
    <row r="65" spans="1:15" s="26" customFormat="1" ht="13.2" x14ac:dyDescent="0.25">
      <c r="A65" s="70">
        <v>48</v>
      </c>
      <c r="B65" s="72" t="s">
        <v>378</v>
      </c>
      <c r="C65" s="73" t="s">
        <v>357</v>
      </c>
      <c r="D65" s="74" t="s">
        <v>360</v>
      </c>
      <c r="E65" s="75">
        <v>150</v>
      </c>
      <c r="F65" s="74">
        <v>1155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150</v>
      </c>
      <c r="O65" s="25">
        <f t="shared" si="5"/>
        <v>1155</v>
      </c>
    </row>
    <row r="66" spans="1:15" s="26" customFormat="1" ht="13.2" x14ac:dyDescent="0.25">
      <c r="A66" s="70">
        <v>49</v>
      </c>
      <c r="B66" s="72" t="s">
        <v>379</v>
      </c>
      <c r="C66" s="73" t="s">
        <v>357</v>
      </c>
      <c r="D66" s="74" t="s">
        <v>360</v>
      </c>
      <c r="E66" s="75">
        <v>100</v>
      </c>
      <c r="F66" s="74">
        <v>770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100</v>
      </c>
      <c r="O66" s="25">
        <f t="shared" si="5"/>
        <v>770</v>
      </c>
    </row>
    <row r="67" spans="1:15" s="26" customFormat="1" ht="13.2" x14ac:dyDescent="0.25">
      <c r="A67" s="70">
        <v>50</v>
      </c>
      <c r="B67" s="72" t="s">
        <v>380</v>
      </c>
      <c r="C67" s="73" t="s">
        <v>357</v>
      </c>
      <c r="D67" s="74" t="s">
        <v>381</v>
      </c>
      <c r="E67" s="75">
        <v>200</v>
      </c>
      <c r="F67" s="74">
        <v>1738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200</v>
      </c>
      <c r="O67" s="25">
        <f t="shared" si="5"/>
        <v>1738</v>
      </c>
    </row>
    <row r="68" spans="1:15" s="26" customFormat="1" ht="13.2" x14ac:dyDescent="0.25">
      <c r="A68" s="70">
        <v>51</v>
      </c>
      <c r="B68" s="72" t="s">
        <v>382</v>
      </c>
      <c r="C68" s="73" t="s">
        <v>357</v>
      </c>
      <c r="D68" s="74" t="s">
        <v>381</v>
      </c>
      <c r="E68" s="75">
        <v>200</v>
      </c>
      <c r="F68" s="74">
        <v>1738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200</v>
      </c>
      <c r="O68" s="25">
        <f t="shared" si="5"/>
        <v>1738</v>
      </c>
    </row>
    <row r="69" spans="1:15" s="26" customFormat="1" ht="13.2" x14ac:dyDescent="0.25">
      <c r="A69" s="70">
        <v>52</v>
      </c>
      <c r="B69" s="72" t="s">
        <v>383</v>
      </c>
      <c r="C69" s="73" t="s">
        <v>357</v>
      </c>
      <c r="D69" s="74" t="s">
        <v>381</v>
      </c>
      <c r="E69" s="75">
        <v>200</v>
      </c>
      <c r="F69" s="74">
        <v>1738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200</v>
      </c>
      <c r="O69" s="25">
        <f t="shared" si="5"/>
        <v>1738</v>
      </c>
    </row>
    <row r="70" spans="1:15" s="17" customFormat="1" ht="13.5" customHeight="1" thickBot="1" x14ac:dyDescent="0.3"/>
    <row r="71" spans="1:15" s="17" customFormat="1" ht="26.25" customHeight="1" x14ac:dyDescent="0.25">
      <c r="A71" s="94" t="s">
        <v>139</v>
      </c>
      <c r="B71" s="88" t="s">
        <v>32</v>
      </c>
      <c r="C71" s="99" t="s">
        <v>141</v>
      </c>
      <c r="D71" s="88" t="s">
        <v>142</v>
      </c>
      <c r="E71" s="88" t="s">
        <v>1603</v>
      </c>
      <c r="F71" s="88"/>
      <c r="G71" s="89" t="s">
        <v>146</v>
      </c>
    </row>
    <row r="72" spans="1:15" s="17" customFormat="1" ht="12.75" customHeight="1" x14ac:dyDescent="0.25">
      <c r="A72" s="95"/>
      <c r="B72" s="97"/>
      <c r="C72" s="100"/>
      <c r="D72" s="97"/>
      <c r="E72" s="92" t="s">
        <v>147</v>
      </c>
      <c r="F72" s="92" t="s">
        <v>148</v>
      </c>
      <c r="G72" s="90"/>
    </row>
    <row r="73" spans="1:15" s="17" customFormat="1" ht="13.5" customHeight="1" thickBot="1" x14ac:dyDescent="0.3">
      <c r="A73" s="96"/>
      <c r="B73" s="98"/>
      <c r="C73" s="101"/>
      <c r="D73" s="98"/>
      <c r="E73" s="93"/>
      <c r="F73" s="93"/>
      <c r="G73" s="91"/>
    </row>
    <row r="74" spans="1:15" s="26" customFormat="1" ht="13.2" x14ac:dyDescent="0.25">
      <c r="A74" s="70">
        <v>53</v>
      </c>
      <c r="B74" s="72" t="s">
        <v>384</v>
      </c>
      <c r="C74" s="73" t="s">
        <v>357</v>
      </c>
      <c r="D74" s="74" t="s">
        <v>381</v>
      </c>
      <c r="E74" s="75">
        <v>200</v>
      </c>
      <c r="F74" s="74">
        <v>1738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ref="N74:N90" si="6">E74</f>
        <v>200</v>
      </c>
      <c r="O74" s="25">
        <f t="shared" ref="O74:O90" si="7">F74</f>
        <v>1738</v>
      </c>
    </row>
    <row r="75" spans="1:15" s="26" customFormat="1" ht="13.2" x14ac:dyDescent="0.25">
      <c r="A75" s="70">
        <v>54</v>
      </c>
      <c r="B75" s="72" t="s">
        <v>385</v>
      </c>
      <c r="C75" s="73" t="s">
        <v>299</v>
      </c>
      <c r="D75" s="74" t="s">
        <v>386</v>
      </c>
      <c r="E75" s="75">
        <v>2</v>
      </c>
      <c r="F75" s="74">
        <v>149.82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2</v>
      </c>
      <c r="O75" s="25">
        <f t="shared" si="7"/>
        <v>149.82</v>
      </c>
    </row>
    <row r="76" spans="1:15" s="26" customFormat="1" ht="13.2" x14ac:dyDescent="0.25">
      <c r="A76" s="70">
        <v>55</v>
      </c>
      <c r="B76" s="72" t="s">
        <v>387</v>
      </c>
      <c r="C76" s="73" t="s">
        <v>352</v>
      </c>
      <c r="D76" s="74" t="s">
        <v>388</v>
      </c>
      <c r="E76" s="75">
        <v>21</v>
      </c>
      <c r="F76" s="74">
        <v>76.350000000000009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21</v>
      </c>
      <c r="O76" s="25">
        <f t="shared" si="7"/>
        <v>76.350000000000009</v>
      </c>
    </row>
    <row r="77" spans="1:15" s="26" customFormat="1" ht="39.6" x14ac:dyDescent="0.25">
      <c r="A77" s="70">
        <v>56</v>
      </c>
      <c r="B77" s="72" t="s">
        <v>389</v>
      </c>
      <c r="C77" s="73" t="s">
        <v>299</v>
      </c>
      <c r="D77" s="74" t="s">
        <v>390</v>
      </c>
      <c r="E77" s="75">
        <v>124</v>
      </c>
      <c r="F77" s="74">
        <v>8811.44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124</v>
      </c>
      <c r="O77" s="25">
        <f t="shared" si="7"/>
        <v>8811.44</v>
      </c>
    </row>
    <row r="78" spans="1:15" s="26" customFormat="1" ht="26.4" x14ac:dyDescent="0.25">
      <c r="A78" s="70">
        <v>57</v>
      </c>
      <c r="B78" s="72" t="s">
        <v>391</v>
      </c>
      <c r="C78" s="73" t="s">
        <v>328</v>
      </c>
      <c r="D78" s="74" t="s">
        <v>392</v>
      </c>
      <c r="E78" s="75">
        <v>5</v>
      </c>
      <c r="F78" s="74">
        <v>172.75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5</v>
      </c>
      <c r="O78" s="25">
        <f t="shared" si="7"/>
        <v>172.75</v>
      </c>
    </row>
    <row r="79" spans="1:15" s="26" customFormat="1" ht="26.4" x14ac:dyDescent="0.25">
      <c r="A79" s="70">
        <v>58</v>
      </c>
      <c r="B79" s="72" t="s">
        <v>393</v>
      </c>
      <c r="C79" s="73" t="s">
        <v>352</v>
      </c>
      <c r="D79" s="74" t="s">
        <v>394</v>
      </c>
      <c r="E79" s="75"/>
      <c r="F79" s="74"/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0</v>
      </c>
      <c r="O79" s="25">
        <f t="shared" si="7"/>
        <v>0</v>
      </c>
    </row>
    <row r="80" spans="1:15" s="26" customFormat="1" ht="13.2" x14ac:dyDescent="0.25">
      <c r="A80" s="70">
        <v>59</v>
      </c>
      <c r="B80" s="72" t="s">
        <v>395</v>
      </c>
      <c r="C80" s="73" t="s">
        <v>328</v>
      </c>
      <c r="D80" s="74" t="s">
        <v>396</v>
      </c>
      <c r="E80" s="75">
        <v>8</v>
      </c>
      <c r="F80" s="74">
        <v>87.33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8</v>
      </c>
      <c r="O80" s="25">
        <f t="shared" si="7"/>
        <v>87.33</v>
      </c>
    </row>
    <row r="81" spans="1:15" s="26" customFormat="1" ht="39.6" x14ac:dyDescent="0.25">
      <c r="A81" s="70">
        <v>60</v>
      </c>
      <c r="B81" s="72" t="s">
        <v>397</v>
      </c>
      <c r="C81" s="73" t="s">
        <v>296</v>
      </c>
      <c r="D81" s="74" t="s">
        <v>398</v>
      </c>
      <c r="E81" s="75"/>
      <c r="F81" s="74"/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0</v>
      </c>
      <c r="O81" s="25">
        <f t="shared" si="7"/>
        <v>0</v>
      </c>
    </row>
    <row r="82" spans="1:15" s="26" customFormat="1" ht="13.2" x14ac:dyDescent="0.25">
      <c r="A82" s="70">
        <v>61</v>
      </c>
      <c r="B82" s="72" t="s">
        <v>399</v>
      </c>
      <c r="C82" s="73" t="s">
        <v>328</v>
      </c>
      <c r="D82" s="74" t="s">
        <v>400</v>
      </c>
      <c r="E82" s="75">
        <v>11</v>
      </c>
      <c r="F82" s="74">
        <v>485.87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11</v>
      </c>
      <c r="O82" s="25">
        <f t="shared" si="7"/>
        <v>485.87</v>
      </c>
    </row>
    <row r="83" spans="1:15" s="26" customFormat="1" ht="26.4" x14ac:dyDescent="0.25">
      <c r="A83" s="70">
        <v>62</v>
      </c>
      <c r="B83" s="72" t="s">
        <v>401</v>
      </c>
      <c r="C83" s="73" t="s">
        <v>299</v>
      </c>
      <c r="D83" s="74" t="s">
        <v>402</v>
      </c>
      <c r="E83" s="75">
        <v>10</v>
      </c>
      <c r="F83" s="74">
        <v>596.70000000000005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10</v>
      </c>
      <c r="O83" s="25">
        <f t="shared" si="7"/>
        <v>596.70000000000005</v>
      </c>
    </row>
    <row r="84" spans="1:15" s="26" customFormat="1" ht="13.2" x14ac:dyDescent="0.25">
      <c r="A84" s="70">
        <v>63</v>
      </c>
      <c r="B84" s="72" t="s">
        <v>403</v>
      </c>
      <c r="C84" s="73" t="s">
        <v>299</v>
      </c>
      <c r="D84" s="74" t="s">
        <v>404</v>
      </c>
      <c r="E84" s="75">
        <v>12</v>
      </c>
      <c r="F84" s="74">
        <v>815.82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12</v>
      </c>
      <c r="O84" s="25">
        <f t="shared" si="7"/>
        <v>815.82</v>
      </c>
    </row>
    <row r="85" spans="1:15" s="26" customFormat="1" ht="26.4" x14ac:dyDescent="0.25">
      <c r="A85" s="70">
        <v>64</v>
      </c>
      <c r="B85" s="72" t="s">
        <v>405</v>
      </c>
      <c r="C85" s="73" t="s">
        <v>299</v>
      </c>
      <c r="D85" s="74" t="s">
        <v>400</v>
      </c>
      <c r="E85" s="75">
        <v>140</v>
      </c>
      <c r="F85" s="74">
        <v>6183.8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140</v>
      </c>
      <c r="O85" s="25">
        <f t="shared" si="7"/>
        <v>6183.8</v>
      </c>
    </row>
    <row r="86" spans="1:15" s="26" customFormat="1" ht="26.4" x14ac:dyDescent="0.25">
      <c r="A86" s="70">
        <v>65</v>
      </c>
      <c r="B86" s="72" t="s">
        <v>406</v>
      </c>
      <c r="C86" s="73" t="s">
        <v>324</v>
      </c>
      <c r="D86" s="74" t="s">
        <v>407</v>
      </c>
      <c r="E86" s="75">
        <v>30</v>
      </c>
      <c r="F86" s="74">
        <v>1447.2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30</v>
      </c>
      <c r="O86" s="25">
        <f t="shared" si="7"/>
        <v>1447.2</v>
      </c>
    </row>
    <row r="87" spans="1:15" s="26" customFormat="1" ht="26.4" x14ac:dyDescent="0.25">
      <c r="A87" s="70">
        <v>66</v>
      </c>
      <c r="B87" s="72" t="s">
        <v>408</v>
      </c>
      <c r="C87" s="73" t="s">
        <v>299</v>
      </c>
      <c r="D87" s="74" t="s">
        <v>409</v>
      </c>
      <c r="E87" s="75">
        <v>400</v>
      </c>
      <c r="F87" s="74">
        <v>3268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400</v>
      </c>
      <c r="O87" s="25">
        <f t="shared" si="7"/>
        <v>3268</v>
      </c>
    </row>
    <row r="88" spans="1:15" s="26" customFormat="1" ht="39.6" x14ac:dyDescent="0.25">
      <c r="A88" s="70">
        <v>67</v>
      </c>
      <c r="B88" s="72" t="s">
        <v>410</v>
      </c>
      <c r="C88" s="73" t="s">
        <v>299</v>
      </c>
      <c r="D88" s="74" t="s">
        <v>411</v>
      </c>
      <c r="E88" s="75"/>
      <c r="F88" s="74"/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0</v>
      </c>
      <c r="O88" s="25">
        <f t="shared" si="7"/>
        <v>0</v>
      </c>
    </row>
    <row r="89" spans="1:15" s="26" customFormat="1" ht="26.4" x14ac:dyDescent="0.25">
      <c r="A89" s="70">
        <v>68</v>
      </c>
      <c r="B89" s="72" t="s">
        <v>412</v>
      </c>
      <c r="C89" s="73" t="s">
        <v>413</v>
      </c>
      <c r="D89" s="74" t="s">
        <v>414</v>
      </c>
      <c r="E89" s="75">
        <v>21</v>
      </c>
      <c r="F89" s="74">
        <v>686.66000000000008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21</v>
      </c>
      <c r="O89" s="25">
        <f t="shared" si="7"/>
        <v>686.66000000000008</v>
      </c>
    </row>
    <row r="90" spans="1:15" s="26" customFormat="1" ht="13.2" x14ac:dyDescent="0.25">
      <c r="A90" s="70">
        <v>69</v>
      </c>
      <c r="B90" s="72" t="s">
        <v>415</v>
      </c>
      <c r="C90" s="73" t="s">
        <v>328</v>
      </c>
      <c r="D90" s="74" t="s">
        <v>416</v>
      </c>
      <c r="E90" s="75"/>
      <c r="F90" s="74"/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0</v>
      </c>
      <c r="O90" s="25">
        <f t="shared" si="7"/>
        <v>0</v>
      </c>
    </row>
    <row r="91" spans="1:15" s="17" customFormat="1" ht="13.5" customHeight="1" thickBot="1" x14ac:dyDescent="0.3"/>
    <row r="92" spans="1:15" s="17" customFormat="1" ht="26.25" customHeight="1" x14ac:dyDescent="0.25">
      <c r="A92" s="94" t="s">
        <v>139</v>
      </c>
      <c r="B92" s="88" t="s">
        <v>32</v>
      </c>
      <c r="C92" s="99" t="s">
        <v>141</v>
      </c>
      <c r="D92" s="88" t="s">
        <v>142</v>
      </c>
      <c r="E92" s="88" t="s">
        <v>1603</v>
      </c>
      <c r="F92" s="88"/>
      <c r="G92" s="89" t="s">
        <v>146</v>
      </c>
    </row>
    <row r="93" spans="1:15" s="17" customFormat="1" ht="12.75" customHeight="1" x14ac:dyDescent="0.25">
      <c r="A93" s="95"/>
      <c r="B93" s="97"/>
      <c r="C93" s="100"/>
      <c r="D93" s="97"/>
      <c r="E93" s="92" t="s">
        <v>147</v>
      </c>
      <c r="F93" s="92" t="s">
        <v>148</v>
      </c>
      <c r="G93" s="90"/>
    </row>
    <row r="94" spans="1:15" s="17" customFormat="1" ht="13.5" customHeight="1" thickBot="1" x14ac:dyDescent="0.3">
      <c r="A94" s="96"/>
      <c r="B94" s="98"/>
      <c r="C94" s="101"/>
      <c r="D94" s="98"/>
      <c r="E94" s="93"/>
      <c r="F94" s="93"/>
      <c r="G94" s="91"/>
    </row>
    <row r="95" spans="1:15" s="26" customFormat="1" ht="13.2" x14ac:dyDescent="0.25">
      <c r="A95" s="70">
        <v>70</v>
      </c>
      <c r="B95" s="72" t="s">
        <v>415</v>
      </c>
      <c r="C95" s="73" t="s">
        <v>328</v>
      </c>
      <c r="D95" s="74" t="s">
        <v>417</v>
      </c>
      <c r="E95" s="75">
        <v>820</v>
      </c>
      <c r="F95" s="74">
        <v>24345.95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ref="N95:N112" si="8">E95</f>
        <v>820</v>
      </c>
      <c r="O95" s="25">
        <f t="shared" ref="O95:O112" si="9">F95</f>
        <v>24345.95</v>
      </c>
    </row>
    <row r="96" spans="1:15" s="26" customFormat="1" ht="26.4" x14ac:dyDescent="0.25">
      <c r="A96" s="70">
        <v>71</v>
      </c>
      <c r="B96" s="72" t="s">
        <v>418</v>
      </c>
      <c r="C96" s="73" t="s">
        <v>299</v>
      </c>
      <c r="D96" s="74" t="s">
        <v>419</v>
      </c>
      <c r="E96" s="75"/>
      <c r="F96" s="74"/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0</v>
      </c>
      <c r="O96" s="25">
        <f t="shared" si="9"/>
        <v>0</v>
      </c>
    </row>
    <row r="97" spans="1:15" s="26" customFormat="1" ht="26.4" x14ac:dyDescent="0.25">
      <c r="A97" s="70">
        <v>72</v>
      </c>
      <c r="B97" s="72" t="s">
        <v>420</v>
      </c>
      <c r="C97" s="73" t="s">
        <v>299</v>
      </c>
      <c r="D97" s="74" t="s">
        <v>421</v>
      </c>
      <c r="E97" s="75">
        <v>20</v>
      </c>
      <c r="F97" s="74">
        <v>150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20</v>
      </c>
      <c r="O97" s="25">
        <f t="shared" si="9"/>
        <v>150</v>
      </c>
    </row>
    <row r="98" spans="1:15" s="26" customFormat="1" ht="26.4" x14ac:dyDescent="0.25">
      <c r="A98" s="70">
        <v>73</v>
      </c>
      <c r="B98" s="72" t="s">
        <v>422</v>
      </c>
      <c r="C98" s="73" t="s">
        <v>299</v>
      </c>
      <c r="D98" s="74" t="s">
        <v>423</v>
      </c>
      <c r="E98" s="75">
        <v>8</v>
      </c>
      <c r="F98" s="74">
        <v>507.28000000000003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8</v>
      </c>
      <c r="O98" s="25">
        <f t="shared" si="9"/>
        <v>507.28000000000003</v>
      </c>
    </row>
    <row r="99" spans="1:15" s="26" customFormat="1" ht="13.2" x14ac:dyDescent="0.25">
      <c r="A99" s="70">
        <v>74</v>
      </c>
      <c r="B99" s="72" t="s">
        <v>424</v>
      </c>
      <c r="C99" s="73" t="s">
        <v>328</v>
      </c>
      <c r="D99" s="74" t="s">
        <v>425</v>
      </c>
      <c r="E99" s="75">
        <v>8</v>
      </c>
      <c r="F99" s="74">
        <v>2235.21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8</v>
      </c>
      <c r="O99" s="25">
        <f t="shared" si="9"/>
        <v>2235.21</v>
      </c>
    </row>
    <row r="100" spans="1:15" s="26" customFormat="1" ht="13.2" x14ac:dyDescent="0.25">
      <c r="A100" s="70">
        <v>75</v>
      </c>
      <c r="B100" s="72" t="s">
        <v>426</v>
      </c>
      <c r="C100" s="73" t="s">
        <v>328</v>
      </c>
      <c r="D100" s="74" t="s">
        <v>427</v>
      </c>
      <c r="E100" s="75">
        <v>245</v>
      </c>
      <c r="F100" s="74">
        <v>73244.710000000006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245</v>
      </c>
      <c r="O100" s="25">
        <f t="shared" si="9"/>
        <v>73244.710000000006</v>
      </c>
    </row>
    <row r="101" spans="1:15" s="26" customFormat="1" ht="39.6" x14ac:dyDescent="0.25">
      <c r="A101" s="70">
        <v>76</v>
      </c>
      <c r="B101" s="72" t="s">
        <v>428</v>
      </c>
      <c r="C101" s="73" t="s">
        <v>299</v>
      </c>
      <c r="D101" s="74" t="s">
        <v>429</v>
      </c>
      <c r="E101" s="75">
        <v>64</v>
      </c>
      <c r="F101" s="74">
        <v>1792.64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64</v>
      </c>
      <c r="O101" s="25">
        <f t="shared" si="9"/>
        <v>1792.64</v>
      </c>
    </row>
    <row r="102" spans="1:15" s="26" customFormat="1" ht="39.6" x14ac:dyDescent="0.25">
      <c r="A102" s="70">
        <v>77</v>
      </c>
      <c r="B102" s="72" t="s">
        <v>430</v>
      </c>
      <c r="C102" s="73" t="s">
        <v>299</v>
      </c>
      <c r="D102" s="74" t="s">
        <v>431</v>
      </c>
      <c r="E102" s="75">
        <v>101</v>
      </c>
      <c r="F102" s="74">
        <v>2792.65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101</v>
      </c>
      <c r="O102" s="25">
        <f t="shared" si="9"/>
        <v>2792.65</v>
      </c>
    </row>
    <row r="103" spans="1:15" s="26" customFormat="1" ht="39.6" x14ac:dyDescent="0.25">
      <c r="A103" s="70">
        <v>78</v>
      </c>
      <c r="B103" s="72" t="s">
        <v>432</v>
      </c>
      <c r="C103" s="73" t="s">
        <v>299</v>
      </c>
      <c r="D103" s="74" t="s">
        <v>433</v>
      </c>
      <c r="E103" s="75">
        <v>20</v>
      </c>
      <c r="F103" s="74">
        <v>723.6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20</v>
      </c>
      <c r="O103" s="25">
        <f t="shared" si="9"/>
        <v>723.6</v>
      </c>
    </row>
    <row r="104" spans="1:15" s="26" customFormat="1" ht="39.6" x14ac:dyDescent="0.25">
      <c r="A104" s="70">
        <v>79</v>
      </c>
      <c r="B104" s="72" t="s">
        <v>434</v>
      </c>
      <c r="C104" s="73" t="s">
        <v>324</v>
      </c>
      <c r="D104" s="74" t="s">
        <v>435</v>
      </c>
      <c r="E104" s="75">
        <v>2</v>
      </c>
      <c r="F104" s="74">
        <v>4453.46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2</v>
      </c>
      <c r="O104" s="25">
        <f t="shared" si="9"/>
        <v>4453.46</v>
      </c>
    </row>
    <row r="105" spans="1:15" s="26" customFormat="1" ht="13.2" x14ac:dyDescent="0.25">
      <c r="A105" s="70">
        <v>80</v>
      </c>
      <c r="B105" s="72" t="s">
        <v>436</v>
      </c>
      <c r="C105" s="73" t="s">
        <v>315</v>
      </c>
      <c r="D105" s="74" t="s">
        <v>437</v>
      </c>
      <c r="E105" s="75">
        <v>15</v>
      </c>
      <c r="F105" s="74">
        <v>161025.60000000001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15</v>
      </c>
      <c r="O105" s="25">
        <f t="shared" si="9"/>
        <v>161025.60000000001</v>
      </c>
    </row>
    <row r="106" spans="1:15" s="26" customFormat="1" ht="13.2" x14ac:dyDescent="0.25">
      <c r="A106" s="70">
        <v>81</v>
      </c>
      <c r="B106" s="72" t="s">
        <v>438</v>
      </c>
      <c r="C106" s="73" t="s">
        <v>315</v>
      </c>
      <c r="D106" s="74" t="s">
        <v>439</v>
      </c>
      <c r="E106" s="75">
        <v>15</v>
      </c>
      <c r="F106" s="74">
        <v>82083.45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15</v>
      </c>
      <c r="O106" s="25">
        <f t="shared" si="9"/>
        <v>82083.45</v>
      </c>
    </row>
    <row r="107" spans="1:15" s="26" customFormat="1" ht="13.2" x14ac:dyDescent="0.25">
      <c r="A107" s="70">
        <v>82</v>
      </c>
      <c r="B107" s="72" t="s">
        <v>440</v>
      </c>
      <c r="C107" s="73" t="s">
        <v>324</v>
      </c>
      <c r="D107" s="74">
        <v>594</v>
      </c>
      <c r="E107" s="75">
        <v>50</v>
      </c>
      <c r="F107" s="74">
        <v>29700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50</v>
      </c>
      <c r="O107" s="25">
        <f t="shared" si="9"/>
        <v>29700</v>
      </c>
    </row>
    <row r="108" spans="1:15" s="26" customFormat="1" ht="13.2" x14ac:dyDescent="0.25">
      <c r="A108" s="70">
        <v>83</v>
      </c>
      <c r="B108" s="72" t="s">
        <v>441</v>
      </c>
      <c r="C108" s="73" t="s">
        <v>299</v>
      </c>
      <c r="D108" s="74" t="s">
        <v>363</v>
      </c>
      <c r="E108" s="75">
        <v>16</v>
      </c>
      <c r="F108" s="74">
        <v>140.80000000000001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16</v>
      </c>
      <c r="O108" s="25">
        <f t="shared" si="9"/>
        <v>140.80000000000001</v>
      </c>
    </row>
    <row r="109" spans="1:15" s="26" customFormat="1" ht="13.2" x14ac:dyDescent="0.25">
      <c r="A109" s="70">
        <v>84</v>
      </c>
      <c r="B109" s="72" t="s">
        <v>442</v>
      </c>
      <c r="C109" s="73" t="s">
        <v>328</v>
      </c>
      <c r="D109" s="74" t="s">
        <v>443</v>
      </c>
      <c r="E109" s="75">
        <v>5</v>
      </c>
      <c r="F109" s="74">
        <v>43.230000000000004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5</v>
      </c>
      <c r="O109" s="25">
        <f t="shared" si="9"/>
        <v>43.230000000000004</v>
      </c>
    </row>
    <row r="110" spans="1:15" s="26" customFormat="1" ht="39.6" x14ac:dyDescent="0.25">
      <c r="A110" s="70">
        <v>85</v>
      </c>
      <c r="B110" s="72" t="s">
        <v>444</v>
      </c>
      <c r="C110" s="73" t="s">
        <v>299</v>
      </c>
      <c r="D110" s="74" t="s">
        <v>445</v>
      </c>
      <c r="E110" s="75">
        <v>200</v>
      </c>
      <c r="F110" s="74">
        <v>4868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200</v>
      </c>
      <c r="O110" s="25">
        <f t="shared" si="9"/>
        <v>4868</v>
      </c>
    </row>
    <row r="111" spans="1:15" s="26" customFormat="1" ht="52.8" x14ac:dyDescent="0.25">
      <c r="A111" s="70">
        <v>86</v>
      </c>
      <c r="B111" s="72" t="s">
        <v>446</v>
      </c>
      <c r="C111" s="73" t="s">
        <v>299</v>
      </c>
      <c r="D111" s="74" t="s">
        <v>447</v>
      </c>
      <c r="E111" s="75">
        <v>200</v>
      </c>
      <c r="F111" s="74">
        <v>7272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200</v>
      </c>
      <c r="O111" s="25">
        <f t="shared" si="9"/>
        <v>7272</v>
      </c>
    </row>
    <row r="112" spans="1:15" s="26" customFormat="1" ht="26.4" x14ac:dyDescent="0.25">
      <c r="A112" s="70">
        <v>87</v>
      </c>
      <c r="B112" s="72" t="s">
        <v>448</v>
      </c>
      <c r="C112" s="73" t="s">
        <v>449</v>
      </c>
      <c r="D112" s="74" t="s">
        <v>450</v>
      </c>
      <c r="E112" s="75">
        <v>10910</v>
      </c>
      <c r="F112" s="74">
        <v>233474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10910</v>
      </c>
      <c r="O112" s="25">
        <f t="shared" si="9"/>
        <v>233474</v>
      </c>
    </row>
    <row r="113" spans="1:15" s="17" customFormat="1" ht="13.5" customHeight="1" thickBot="1" x14ac:dyDescent="0.3"/>
    <row r="114" spans="1:15" s="17" customFormat="1" ht="26.25" customHeight="1" x14ac:dyDescent="0.25">
      <c r="A114" s="94" t="s">
        <v>139</v>
      </c>
      <c r="B114" s="88" t="s">
        <v>32</v>
      </c>
      <c r="C114" s="99" t="s">
        <v>141</v>
      </c>
      <c r="D114" s="88" t="s">
        <v>142</v>
      </c>
      <c r="E114" s="88" t="s">
        <v>1603</v>
      </c>
      <c r="F114" s="88"/>
      <c r="G114" s="89" t="s">
        <v>146</v>
      </c>
    </row>
    <row r="115" spans="1:15" s="17" customFormat="1" ht="12.75" customHeight="1" x14ac:dyDescent="0.25">
      <c r="A115" s="95"/>
      <c r="B115" s="97"/>
      <c r="C115" s="100"/>
      <c r="D115" s="97"/>
      <c r="E115" s="92" t="s">
        <v>147</v>
      </c>
      <c r="F115" s="92" t="s">
        <v>148</v>
      </c>
      <c r="G115" s="90"/>
    </row>
    <row r="116" spans="1:15" s="17" customFormat="1" ht="13.5" customHeight="1" thickBot="1" x14ac:dyDescent="0.3">
      <c r="A116" s="96"/>
      <c r="B116" s="98"/>
      <c r="C116" s="101"/>
      <c r="D116" s="98"/>
      <c r="E116" s="93"/>
      <c r="F116" s="93"/>
      <c r="G116" s="91"/>
    </row>
    <row r="117" spans="1:15" s="26" customFormat="1" ht="13.2" x14ac:dyDescent="0.25">
      <c r="A117" s="70">
        <v>88</v>
      </c>
      <c r="B117" s="72" t="s">
        <v>451</v>
      </c>
      <c r="C117" s="73" t="s">
        <v>449</v>
      </c>
      <c r="D117" s="74" t="s">
        <v>452</v>
      </c>
      <c r="E117" s="75">
        <v>1400</v>
      </c>
      <c r="F117" s="74">
        <v>1139.6000000000001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ref="N117:N133" si="10">E117</f>
        <v>1400</v>
      </c>
      <c r="O117" s="25">
        <f t="shared" ref="O117:O133" si="11">F117</f>
        <v>1139.6000000000001</v>
      </c>
    </row>
    <row r="118" spans="1:15" s="26" customFormat="1" ht="26.4" x14ac:dyDescent="0.25">
      <c r="A118" s="70">
        <v>89</v>
      </c>
      <c r="B118" s="72" t="s">
        <v>453</v>
      </c>
      <c r="C118" s="73" t="s">
        <v>454</v>
      </c>
      <c r="D118" s="74" t="s">
        <v>455</v>
      </c>
      <c r="E118" s="75">
        <v>181</v>
      </c>
      <c r="F118" s="74">
        <v>805.45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0"/>
        <v>181</v>
      </c>
      <c r="O118" s="25">
        <f t="shared" si="11"/>
        <v>805.45</v>
      </c>
    </row>
    <row r="119" spans="1:15" s="26" customFormat="1" ht="26.4" x14ac:dyDescent="0.25">
      <c r="A119" s="70">
        <v>90</v>
      </c>
      <c r="B119" s="72" t="s">
        <v>456</v>
      </c>
      <c r="C119" s="73" t="s">
        <v>296</v>
      </c>
      <c r="D119" s="74">
        <v>638</v>
      </c>
      <c r="E119" s="75">
        <v>200</v>
      </c>
      <c r="F119" s="74">
        <v>127600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0"/>
        <v>200</v>
      </c>
      <c r="O119" s="25">
        <f t="shared" si="11"/>
        <v>127600</v>
      </c>
    </row>
    <row r="120" spans="1:15" s="26" customFormat="1" ht="39.6" x14ac:dyDescent="0.25">
      <c r="A120" s="70">
        <v>91</v>
      </c>
      <c r="B120" s="72" t="s">
        <v>457</v>
      </c>
      <c r="C120" s="73" t="s">
        <v>299</v>
      </c>
      <c r="D120" s="74" t="s">
        <v>458</v>
      </c>
      <c r="E120" s="75">
        <v>5</v>
      </c>
      <c r="F120" s="74">
        <v>808.88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0"/>
        <v>5</v>
      </c>
      <c r="O120" s="25">
        <f t="shared" si="11"/>
        <v>808.88</v>
      </c>
    </row>
    <row r="121" spans="1:15" s="26" customFormat="1" ht="52.8" x14ac:dyDescent="0.25">
      <c r="A121" s="70">
        <v>92</v>
      </c>
      <c r="B121" s="72" t="s">
        <v>459</v>
      </c>
      <c r="C121" s="73" t="s">
        <v>324</v>
      </c>
      <c r="D121" s="74" t="s">
        <v>460</v>
      </c>
      <c r="E121" s="75"/>
      <c r="F121" s="74"/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0</v>
      </c>
      <c r="O121" s="25">
        <f t="shared" si="11"/>
        <v>0</v>
      </c>
    </row>
    <row r="122" spans="1:15" s="26" customFormat="1" ht="52.8" x14ac:dyDescent="0.25">
      <c r="A122" s="70">
        <v>93</v>
      </c>
      <c r="B122" s="72" t="s">
        <v>461</v>
      </c>
      <c r="C122" s="73" t="s">
        <v>315</v>
      </c>
      <c r="D122" s="74" t="s">
        <v>462</v>
      </c>
      <c r="E122" s="75">
        <v>65</v>
      </c>
      <c r="F122" s="74">
        <v>9527.7000000000007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65</v>
      </c>
      <c r="O122" s="25">
        <f t="shared" si="11"/>
        <v>9527.7000000000007</v>
      </c>
    </row>
    <row r="123" spans="1:15" s="26" customFormat="1" ht="13.2" x14ac:dyDescent="0.25">
      <c r="A123" s="70">
        <v>94</v>
      </c>
      <c r="B123" s="72" t="s">
        <v>463</v>
      </c>
      <c r="C123" s="73" t="s">
        <v>324</v>
      </c>
      <c r="D123" s="74" t="s">
        <v>464</v>
      </c>
      <c r="E123" s="75"/>
      <c r="F123" s="74"/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0</v>
      </c>
      <c r="O123" s="25">
        <f t="shared" si="11"/>
        <v>0</v>
      </c>
    </row>
    <row r="124" spans="1:15" s="26" customFormat="1" ht="13.2" x14ac:dyDescent="0.25">
      <c r="A124" s="70">
        <v>95</v>
      </c>
      <c r="B124" s="72" t="s">
        <v>465</v>
      </c>
      <c r="C124" s="73" t="s">
        <v>296</v>
      </c>
      <c r="D124" s="74" t="s">
        <v>466</v>
      </c>
      <c r="E124" s="75">
        <v>4605</v>
      </c>
      <c r="F124" s="74">
        <v>36658.160000000003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4605</v>
      </c>
      <c r="O124" s="25">
        <f t="shared" si="11"/>
        <v>36658.160000000003</v>
      </c>
    </row>
    <row r="125" spans="1:15" s="26" customFormat="1" ht="13.2" x14ac:dyDescent="0.25">
      <c r="A125" s="70">
        <v>96</v>
      </c>
      <c r="B125" s="72" t="s">
        <v>467</v>
      </c>
      <c r="C125" s="73" t="s">
        <v>296</v>
      </c>
      <c r="D125" s="74" t="s">
        <v>468</v>
      </c>
      <c r="E125" s="75">
        <v>500</v>
      </c>
      <c r="F125" s="74">
        <v>5340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500</v>
      </c>
      <c r="O125" s="25">
        <f t="shared" si="11"/>
        <v>5340</v>
      </c>
    </row>
    <row r="126" spans="1:15" s="26" customFormat="1" ht="13.2" x14ac:dyDescent="0.25">
      <c r="A126" s="70">
        <v>97</v>
      </c>
      <c r="B126" s="72" t="s">
        <v>469</v>
      </c>
      <c r="C126" s="73" t="s">
        <v>324</v>
      </c>
      <c r="D126" s="74" t="s">
        <v>470</v>
      </c>
      <c r="E126" s="75">
        <v>120</v>
      </c>
      <c r="F126" s="74">
        <v>54144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120</v>
      </c>
      <c r="O126" s="25">
        <f t="shared" si="11"/>
        <v>54144</v>
      </c>
    </row>
    <row r="127" spans="1:15" s="26" customFormat="1" ht="26.4" x14ac:dyDescent="0.25">
      <c r="A127" s="70">
        <v>98</v>
      </c>
      <c r="B127" s="72" t="s">
        <v>471</v>
      </c>
      <c r="C127" s="73" t="s">
        <v>324</v>
      </c>
      <c r="D127" s="74" t="s">
        <v>470</v>
      </c>
      <c r="E127" s="75">
        <v>79</v>
      </c>
      <c r="F127" s="74">
        <v>35644.800000000003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79</v>
      </c>
      <c r="O127" s="25">
        <f t="shared" si="11"/>
        <v>35644.800000000003</v>
      </c>
    </row>
    <row r="128" spans="1:15" s="26" customFormat="1" ht="13.2" x14ac:dyDescent="0.25">
      <c r="A128" s="70">
        <v>99</v>
      </c>
      <c r="B128" s="72" t="s">
        <v>472</v>
      </c>
      <c r="C128" s="73" t="s">
        <v>296</v>
      </c>
      <c r="D128" s="74">
        <v>270</v>
      </c>
      <c r="E128" s="75">
        <v>1</v>
      </c>
      <c r="F128" s="74">
        <v>270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1</v>
      </c>
      <c r="O128" s="25">
        <f t="shared" si="11"/>
        <v>270</v>
      </c>
    </row>
    <row r="129" spans="1:15" s="26" customFormat="1" ht="13.2" x14ac:dyDescent="0.25">
      <c r="A129" s="70">
        <v>100</v>
      </c>
      <c r="B129" s="72" t="s">
        <v>473</v>
      </c>
      <c r="C129" s="73" t="s">
        <v>299</v>
      </c>
      <c r="D129" s="74" t="s">
        <v>474</v>
      </c>
      <c r="E129" s="75">
        <v>33</v>
      </c>
      <c r="F129" s="74">
        <v>8456.25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33</v>
      </c>
      <c r="O129" s="25">
        <f t="shared" si="11"/>
        <v>8456.25</v>
      </c>
    </row>
    <row r="130" spans="1:15" s="26" customFormat="1" ht="13.2" x14ac:dyDescent="0.25">
      <c r="A130" s="70">
        <v>101</v>
      </c>
      <c r="B130" s="72" t="s">
        <v>475</v>
      </c>
      <c r="C130" s="73" t="s">
        <v>324</v>
      </c>
      <c r="D130" s="74">
        <v>250</v>
      </c>
      <c r="E130" s="75">
        <v>2600</v>
      </c>
      <c r="F130" s="74">
        <v>650000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2600</v>
      </c>
      <c r="O130" s="25">
        <f t="shared" si="11"/>
        <v>650000</v>
      </c>
    </row>
    <row r="131" spans="1:15" s="26" customFormat="1" ht="39.6" x14ac:dyDescent="0.25">
      <c r="A131" s="70">
        <v>102</v>
      </c>
      <c r="B131" s="72" t="s">
        <v>476</v>
      </c>
      <c r="C131" s="73" t="s">
        <v>299</v>
      </c>
      <c r="D131" s="74" t="s">
        <v>477</v>
      </c>
      <c r="E131" s="75">
        <v>12</v>
      </c>
      <c r="F131" s="74">
        <v>2012.5200000000002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12</v>
      </c>
      <c r="O131" s="25">
        <f t="shared" si="11"/>
        <v>2012.5200000000002</v>
      </c>
    </row>
    <row r="132" spans="1:15" s="26" customFormat="1" ht="13.2" x14ac:dyDescent="0.25">
      <c r="A132" s="70">
        <v>103</v>
      </c>
      <c r="B132" s="72" t="s">
        <v>478</v>
      </c>
      <c r="C132" s="73" t="s">
        <v>299</v>
      </c>
      <c r="D132" s="74" t="s">
        <v>479</v>
      </c>
      <c r="E132" s="75">
        <v>7</v>
      </c>
      <c r="F132" s="74">
        <v>1889.65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7</v>
      </c>
      <c r="O132" s="25">
        <f t="shared" si="11"/>
        <v>1889.65</v>
      </c>
    </row>
    <row r="133" spans="1:15" s="26" customFormat="1" ht="39.6" x14ac:dyDescent="0.25">
      <c r="A133" s="70">
        <v>104</v>
      </c>
      <c r="B133" s="72" t="s">
        <v>480</v>
      </c>
      <c r="C133" s="73" t="s">
        <v>299</v>
      </c>
      <c r="D133" s="74" t="s">
        <v>481</v>
      </c>
      <c r="E133" s="75">
        <v>198</v>
      </c>
      <c r="F133" s="74">
        <v>6002.4900000000007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198</v>
      </c>
      <c r="O133" s="25">
        <f t="shared" si="11"/>
        <v>6002.4900000000007</v>
      </c>
    </row>
    <row r="134" spans="1:15" s="17" customFormat="1" ht="13.5" customHeight="1" thickBot="1" x14ac:dyDescent="0.3"/>
    <row r="135" spans="1:15" s="17" customFormat="1" ht="26.25" customHeight="1" x14ac:dyDescent="0.25">
      <c r="A135" s="94" t="s">
        <v>139</v>
      </c>
      <c r="B135" s="88" t="s">
        <v>32</v>
      </c>
      <c r="C135" s="99" t="s">
        <v>141</v>
      </c>
      <c r="D135" s="88" t="s">
        <v>142</v>
      </c>
      <c r="E135" s="88" t="s">
        <v>1603</v>
      </c>
      <c r="F135" s="88"/>
      <c r="G135" s="89" t="s">
        <v>146</v>
      </c>
    </row>
    <row r="136" spans="1:15" s="17" customFormat="1" ht="12.75" customHeight="1" x14ac:dyDescent="0.25">
      <c r="A136" s="95"/>
      <c r="B136" s="97"/>
      <c r="C136" s="100"/>
      <c r="D136" s="97"/>
      <c r="E136" s="92" t="s">
        <v>147</v>
      </c>
      <c r="F136" s="92" t="s">
        <v>148</v>
      </c>
      <c r="G136" s="90"/>
    </row>
    <row r="137" spans="1:15" s="17" customFormat="1" ht="13.5" customHeight="1" thickBot="1" x14ac:dyDescent="0.3">
      <c r="A137" s="96"/>
      <c r="B137" s="98"/>
      <c r="C137" s="101"/>
      <c r="D137" s="98"/>
      <c r="E137" s="93"/>
      <c r="F137" s="93"/>
      <c r="G137" s="91"/>
    </row>
    <row r="138" spans="1:15" s="26" customFormat="1" ht="26.4" x14ac:dyDescent="0.25">
      <c r="A138" s="70">
        <v>105</v>
      </c>
      <c r="B138" s="72" t="s">
        <v>482</v>
      </c>
      <c r="C138" s="73" t="s">
        <v>296</v>
      </c>
      <c r="D138" s="74">
        <v>28</v>
      </c>
      <c r="E138" s="75">
        <v>1460</v>
      </c>
      <c r="F138" s="74">
        <v>40880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ref="N138:N156" si="12">E138</f>
        <v>1460</v>
      </c>
      <c r="O138" s="25">
        <f t="shared" ref="O138:O156" si="13">F138</f>
        <v>40880</v>
      </c>
    </row>
    <row r="139" spans="1:15" s="26" customFormat="1" ht="39.6" x14ac:dyDescent="0.25">
      <c r="A139" s="70">
        <v>106</v>
      </c>
      <c r="B139" s="72" t="s">
        <v>483</v>
      </c>
      <c r="C139" s="73" t="s">
        <v>299</v>
      </c>
      <c r="D139" s="74" t="s">
        <v>484</v>
      </c>
      <c r="E139" s="75">
        <v>100</v>
      </c>
      <c r="F139" s="74">
        <v>3036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2"/>
        <v>100</v>
      </c>
      <c r="O139" s="25">
        <f t="shared" si="13"/>
        <v>3036</v>
      </c>
    </row>
    <row r="140" spans="1:15" s="26" customFormat="1" ht="13.2" x14ac:dyDescent="0.25">
      <c r="A140" s="70">
        <v>107</v>
      </c>
      <c r="B140" s="72" t="s">
        <v>485</v>
      </c>
      <c r="C140" s="73" t="s">
        <v>328</v>
      </c>
      <c r="D140" s="74" t="s">
        <v>486</v>
      </c>
      <c r="E140" s="75">
        <v>2</v>
      </c>
      <c r="F140" s="74">
        <v>47.38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2"/>
        <v>2</v>
      </c>
      <c r="O140" s="25">
        <f t="shared" si="13"/>
        <v>47.38</v>
      </c>
    </row>
    <row r="141" spans="1:15" s="26" customFormat="1" ht="13.2" x14ac:dyDescent="0.25">
      <c r="A141" s="70">
        <v>108</v>
      </c>
      <c r="B141" s="72" t="s">
        <v>487</v>
      </c>
      <c r="C141" s="73" t="s">
        <v>299</v>
      </c>
      <c r="D141" s="74" t="s">
        <v>488</v>
      </c>
      <c r="E141" s="75">
        <v>30</v>
      </c>
      <c r="F141" s="74">
        <v>1256.75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2"/>
        <v>30</v>
      </c>
      <c r="O141" s="25">
        <f t="shared" si="13"/>
        <v>1256.75</v>
      </c>
    </row>
    <row r="142" spans="1:15" s="26" customFormat="1" ht="26.4" x14ac:dyDescent="0.25">
      <c r="A142" s="70">
        <v>109</v>
      </c>
      <c r="B142" s="72" t="s">
        <v>489</v>
      </c>
      <c r="C142" s="73" t="s">
        <v>299</v>
      </c>
      <c r="D142" s="74" t="s">
        <v>490</v>
      </c>
      <c r="E142" s="75">
        <v>80</v>
      </c>
      <c r="F142" s="74">
        <v>31753.600000000002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2"/>
        <v>80</v>
      </c>
      <c r="O142" s="25">
        <f t="shared" si="13"/>
        <v>31753.600000000002</v>
      </c>
    </row>
    <row r="143" spans="1:15" s="26" customFormat="1" ht="52.8" x14ac:dyDescent="0.25">
      <c r="A143" s="70">
        <v>110</v>
      </c>
      <c r="B143" s="72" t="s">
        <v>491</v>
      </c>
      <c r="C143" s="73" t="s">
        <v>296</v>
      </c>
      <c r="D143" s="74" t="s">
        <v>492</v>
      </c>
      <c r="E143" s="75">
        <v>100</v>
      </c>
      <c r="F143" s="74">
        <v>415.16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100</v>
      </c>
      <c r="O143" s="25">
        <f t="shared" si="13"/>
        <v>415.16</v>
      </c>
    </row>
    <row r="144" spans="1:15" s="26" customFormat="1" ht="26.4" x14ac:dyDescent="0.25">
      <c r="A144" s="70">
        <v>111</v>
      </c>
      <c r="B144" s="72" t="s">
        <v>493</v>
      </c>
      <c r="C144" s="73" t="s">
        <v>299</v>
      </c>
      <c r="D144" s="74" t="s">
        <v>494</v>
      </c>
      <c r="E144" s="75">
        <v>2</v>
      </c>
      <c r="F144" s="74">
        <v>233.64000000000001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2</v>
      </c>
      <c r="O144" s="25">
        <f t="shared" si="13"/>
        <v>233.64000000000001</v>
      </c>
    </row>
    <row r="145" spans="1:15" s="26" customFormat="1" ht="26.4" x14ac:dyDescent="0.25">
      <c r="A145" s="70">
        <v>112</v>
      </c>
      <c r="B145" s="72" t="s">
        <v>495</v>
      </c>
      <c r="C145" s="73" t="s">
        <v>299</v>
      </c>
      <c r="D145" s="74" t="s">
        <v>496</v>
      </c>
      <c r="E145" s="75">
        <v>336</v>
      </c>
      <c r="F145" s="74">
        <v>81231.77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336</v>
      </c>
      <c r="O145" s="25">
        <f t="shared" si="13"/>
        <v>81231.77</v>
      </c>
    </row>
    <row r="146" spans="1:15" s="26" customFormat="1" ht="26.4" x14ac:dyDescent="0.25">
      <c r="A146" s="70">
        <v>113</v>
      </c>
      <c r="B146" s="72" t="s">
        <v>497</v>
      </c>
      <c r="C146" s="73" t="s">
        <v>299</v>
      </c>
      <c r="D146" s="74" t="s">
        <v>498</v>
      </c>
      <c r="E146" s="75">
        <v>1</v>
      </c>
      <c r="F146" s="74">
        <v>79.540000000000006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1</v>
      </c>
      <c r="O146" s="25">
        <f t="shared" si="13"/>
        <v>79.540000000000006</v>
      </c>
    </row>
    <row r="147" spans="1:15" s="26" customFormat="1" ht="13.2" x14ac:dyDescent="0.25">
      <c r="A147" s="70">
        <v>114</v>
      </c>
      <c r="B147" s="72" t="s">
        <v>499</v>
      </c>
      <c r="C147" s="73" t="s">
        <v>296</v>
      </c>
      <c r="D147" s="74" t="s">
        <v>500</v>
      </c>
      <c r="E147" s="75">
        <v>2535</v>
      </c>
      <c r="F147" s="74">
        <v>25218.38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2535</v>
      </c>
      <c r="O147" s="25">
        <f t="shared" si="13"/>
        <v>25218.38</v>
      </c>
    </row>
    <row r="148" spans="1:15" s="26" customFormat="1" ht="26.4" x14ac:dyDescent="0.25">
      <c r="A148" s="70">
        <v>115</v>
      </c>
      <c r="B148" s="72" t="s">
        <v>501</v>
      </c>
      <c r="C148" s="73" t="s">
        <v>296</v>
      </c>
      <c r="D148" s="74" t="s">
        <v>502</v>
      </c>
      <c r="E148" s="75">
        <v>100</v>
      </c>
      <c r="F148" s="74">
        <v>2990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100</v>
      </c>
      <c r="O148" s="25">
        <f t="shared" si="13"/>
        <v>2990</v>
      </c>
    </row>
    <row r="149" spans="1:15" s="26" customFormat="1" ht="26.4" x14ac:dyDescent="0.25">
      <c r="A149" s="70">
        <v>116</v>
      </c>
      <c r="B149" s="72" t="s">
        <v>503</v>
      </c>
      <c r="C149" s="73" t="s">
        <v>296</v>
      </c>
      <c r="D149" s="74" t="s">
        <v>502</v>
      </c>
      <c r="E149" s="75">
        <v>40</v>
      </c>
      <c r="F149" s="74">
        <v>1196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40</v>
      </c>
      <c r="O149" s="25">
        <f t="shared" si="13"/>
        <v>1196</v>
      </c>
    </row>
    <row r="150" spans="1:15" s="26" customFormat="1" ht="13.2" x14ac:dyDescent="0.25">
      <c r="A150" s="70">
        <v>117</v>
      </c>
      <c r="B150" s="72" t="s">
        <v>504</v>
      </c>
      <c r="C150" s="73" t="s">
        <v>328</v>
      </c>
      <c r="D150" s="74" t="s">
        <v>505</v>
      </c>
      <c r="E150" s="75">
        <v>5</v>
      </c>
      <c r="F150" s="74">
        <v>326.35000000000002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5</v>
      </c>
      <c r="O150" s="25">
        <f t="shared" si="13"/>
        <v>326.35000000000002</v>
      </c>
    </row>
    <row r="151" spans="1:15" s="26" customFormat="1" ht="13.2" x14ac:dyDescent="0.25">
      <c r="A151" s="70">
        <v>118</v>
      </c>
      <c r="B151" s="72" t="s">
        <v>506</v>
      </c>
      <c r="C151" s="73" t="s">
        <v>328</v>
      </c>
      <c r="D151" s="74" t="s">
        <v>507</v>
      </c>
      <c r="E151" s="75">
        <v>5</v>
      </c>
      <c r="F151" s="74">
        <v>1682.45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5</v>
      </c>
      <c r="O151" s="25">
        <f t="shared" si="13"/>
        <v>1682.45</v>
      </c>
    </row>
    <row r="152" spans="1:15" s="26" customFormat="1" ht="39.6" x14ac:dyDescent="0.25">
      <c r="A152" s="70">
        <v>119</v>
      </c>
      <c r="B152" s="72" t="s">
        <v>508</v>
      </c>
      <c r="C152" s="73" t="s">
        <v>299</v>
      </c>
      <c r="D152" s="74" t="s">
        <v>507</v>
      </c>
      <c r="E152" s="75">
        <v>19</v>
      </c>
      <c r="F152" s="74">
        <v>6393.31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19</v>
      </c>
      <c r="O152" s="25">
        <f t="shared" si="13"/>
        <v>6393.31</v>
      </c>
    </row>
    <row r="153" spans="1:15" s="26" customFormat="1" ht="13.2" x14ac:dyDescent="0.25">
      <c r="A153" s="70">
        <v>120</v>
      </c>
      <c r="B153" s="72" t="s">
        <v>509</v>
      </c>
      <c r="C153" s="73" t="s">
        <v>328</v>
      </c>
      <c r="D153" s="74" t="s">
        <v>510</v>
      </c>
      <c r="E153" s="75">
        <v>36.4</v>
      </c>
      <c r="F153" s="74">
        <v>1404.54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36.4</v>
      </c>
      <c r="O153" s="25">
        <f t="shared" si="13"/>
        <v>1404.54</v>
      </c>
    </row>
    <row r="154" spans="1:15" s="26" customFormat="1" ht="26.4" x14ac:dyDescent="0.25">
      <c r="A154" s="70">
        <v>121</v>
      </c>
      <c r="B154" s="72" t="s">
        <v>511</v>
      </c>
      <c r="C154" s="73" t="s">
        <v>299</v>
      </c>
      <c r="D154" s="74" t="s">
        <v>512</v>
      </c>
      <c r="E154" s="75">
        <v>64</v>
      </c>
      <c r="F154" s="74">
        <v>1163.96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64</v>
      </c>
      <c r="O154" s="25">
        <f t="shared" si="13"/>
        <v>1163.96</v>
      </c>
    </row>
    <row r="155" spans="1:15" s="26" customFormat="1" ht="13.2" x14ac:dyDescent="0.25">
      <c r="A155" s="70">
        <v>122</v>
      </c>
      <c r="B155" s="72" t="s">
        <v>513</v>
      </c>
      <c r="C155" s="73" t="s">
        <v>328</v>
      </c>
      <c r="D155" s="74" t="s">
        <v>514</v>
      </c>
      <c r="E155" s="75">
        <v>19</v>
      </c>
      <c r="F155" s="74">
        <v>2233.5300000000002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19</v>
      </c>
      <c r="O155" s="25">
        <f t="shared" si="13"/>
        <v>2233.5300000000002</v>
      </c>
    </row>
    <row r="156" spans="1:15" s="26" customFormat="1" ht="26.4" x14ac:dyDescent="0.25">
      <c r="A156" s="70">
        <v>123</v>
      </c>
      <c r="B156" s="72" t="s">
        <v>515</v>
      </c>
      <c r="C156" s="73" t="s">
        <v>328</v>
      </c>
      <c r="D156" s="74" t="s">
        <v>516</v>
      </c>
      <c r="E156" s="75">
        <v>5</v>
      </c>
      <c r="F156" s="74">
        <v>105.79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5</v>
      </c>
      <c r="O156" s="25">
        <f t="shared" si="13"/>
        <v>105.79</v>
      </c>
    </row>
    <row r="157" spans="1:15" s="17" customFormat="1" ht="13.5" customHeight="1" thickBot="1" x14ac:dyDescent="0.3"/>
    <row r="158" spans="1:15" s="17" customFormat="1" ht="26.25" customHeight="1" x14ac:dyDescent="0.25">
      <c r="A158" s="94" t="s">
        <v>139</v>
      </c>
      <c r="B158" s="88" t="s">
        <v>32</v>
      </c>
      <c r="C158" s="99" t="s">
        <v>141</v>
      </c>
      <c r="D158" s="88" t="s">
        <v>142</v>
      </c>
      <c r="E158" s="88" t="s">
        <v>1603</v>
      </c>
      <c r="F158" s="88"/>
      <c r="G158" s="89" t="s">
        <v>146</v>
      </c>
    </row>
    <row r="159" spans="1:15" s="17" customFormat="1" ht="12.75" customHeight="1" x14ac:dyDescent="0.25">
      <c r="A159" s="95"/>
      <c r="B159" s="97"/>
      <c r="C159" s="100"/>
      <c r="D159" s="97"/>
      <c r="E159" s="92" t="s">
        <v>147</v>
      </c>
      <c r="F159" s="92" t="s">
        <v>148</v>
      </c>
      <c r="G159" s="90"/>
    </row>
    <row r="160" spans="1:15" s="17" customFormat="1" ht="13.5" customHeight="1" thickBot="1" x14ac:dyDescent="0.3">
      <c r="A160" s="96"/>
      <c r="B160" s="98"/>
      <c r="C160" s="101"/>
      <c r="D160" s="98"/>
      <c r="E160" s="93"/>
      <c r="F160" s="93"/>
      <c r="G160" s="91"/>
    </row>
    <row r="161" spans="1:15" s="26" customFormat="1" ht="26.4" x14ac:dyDescent="0.25">
      <c r="A161" s="70">
        <v>124</v>
      </c>
      <c r="B161" s="72" t="s">
        <v>517</v>
      </c>
      <c r="C161" s="73" t="s">
        <v>299</v>
      </c>
      <c r="D161" s="74" t="s">
        <v>518</v>
      </c>
      <c r="E161" s="75">
        <v>5.6000000000000005</v>
      </c>
      <c r="F161" s="74">
        <v>416.05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ref="N161:N177" si="14">E161</f>
        <v>5.6000000000000005</v>
      </c>
      <c r="O161" s="25">
        <f t="shared" ref="O161:O177" si="15">F161</f>
        <v>416.05</v>
      </c>
    </row>
    <row r="162" spans="1:15" s="26" customFormat="1" ht="26.4" x14ac:dyDescent="0.25">
      <c r="A162" s="70">
        <v>125</v>
      </c>
      <c r="B162" s="72" t="s">
        <v>519</v>
      </c>
      <c r="C162" s="73" t="s">
        <v>352</v>
      </c>
      <c r="D162" s="74">
        <v>55</v>
      </c>
      <c r="E162" s="75">
        <v>8</v>
      </c>
      <c r="F162" s="74">
        <v>440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4"/>
        <v>8</v>
      </c>
      <c r="O162" s="25">
        <f t="shared" si="15"/>
        <v>440</v>
      </c>
    </row>
    <row r="163" spans="1:15" s="26" customFormat="1" ht="26.4" x14ac:dyDescent="0.25">
      <c r="A163" s="70">
        <v>126</v>
      </c>
      <c r="B163" s="72" t="s">
        <v>520</v>
      </c>
      <c r="C163" s="73" t="s">
        <v>299</v>
      </c>
      <c r="D163" s="74" t="s">
        <v>521</v>
      </c>
      <c r="E163" s="75">
        <v>3</v>
      </c>
      <c r="F163" s="74">
        <v>240.18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4"/>
        <v>3</v>
      </c>
      <c r="O163" s="25">
        <f t="shared" si="15"/>
        <v>240.18</v>
      </c>
    </row>
    <row r="164" spans="1:15" s="26" customFormat="1" ht="13.2" x14ac:dyDescent="0.25">
      <c r="A164" s="70">
        <v>127</v>
      </c>
      <c r="B164" s="72" t="s">
        <v>522</v>
      </c>
      <c r="C164" s="73" t="s">
        <v>324</v>
      </c>
      <c r="D164" s="74">
        <v>150</v>
      </c>
      <c r="E164" s="75">
        <v>238</v>
      </c>
      <c r="F164" s="74">
        <v>35700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238</v>
      </c>
      <c r="O164" s="25">
        <f t="shared" si="15"/>
        <v>35700</v>
      </c>
    </row>
    <row r="165" spans="1:15" s="26" customFormat="1" ht="13.2" x14ac:dyDescent="0.25">
      <c r="A165" s="70">
        <v>128</v>
      </c>
      <c r="B165" s="72" t="s">
        <v>523</v>
      </c>
      <c r="C165" s="73" t="s">
        <v>324</v>
      </c>
      <c r="D165" s="74" t="s">
        <v>524</v>
      </c>
      <c r="E165" s="75">
        <v>158</v>
      </c>
      <c r="F165" s="74">
        <v>40710.590000000004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158</v>
      </c>
      <c r="O165" s="25">
        <f t="shared" si="15"/>
        <v>40710.590000000004</v>
      </c>
    </row>
    <row r="166" spans="1:15" s="26" customFormat="1" ht="13.2" x14ac:dyDescent="0.25">
      <c r="A166" s="70">
        <v>129</v>
      </c>
      <c r="B166" s="72" t="s">
        <v>525</v>
      </c>
      <c r="C166" s="73" t="s">
        <v>315</v>
      </c>
      <c r="D166" s="74" t="s">
        <v>526</v>
      </c>
      <c r="E166" s="75">
        <v>2</v>
      </c>
      <c r="F166" s="74">
        <v>67.81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2</v>
      </c>
      <c r="O166" s="25">
        <f t="shared" si="15"/>
        <v>67.81</v>
      </c>
    </row>
    <row r="167" spans="1:15" s="26" customFormat="1" ht="13.2" x14ac:dyDescent="0.25">
      <c r="A167" s="70">
        <v>130</v>
      </c>
      <c r="B167" s="72" t="s">
        <v>527</v>
      </c>
      <c r="C167" s="73" t="s">
        <v>328</v>
      </c>
      <c r="D167" s="74" t="s">
        <v>528</v>
      </c>
      <c r="E167" s="75">
        <v>898.80000000000007</v>
      </c>
      <c r="F167" s="74">
        <v>478224.4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898.80000000000007</v>
      </c>
      <c r="O167" s="25">
        <f t="shared" si="15"/>
        <v>478224.4</v>
      </c>
    </row>
    <row r="168" spans="1:15" s="26" customFormat="1" ht="39.6" x14ac:dyDescent="0.25">
      <c r="A168" s="70">
        <v>131</v>
      </c>
      <c r="B168" s="72" t="s">
        <v>529</v>
      </c>
      <c r="C168" s="73" t="s">
        <v>299</v>
      </c>
      <c r="D168" s="74">
        <v>495</v>
      </c>
      <c r="E168" s="75">
        <v>49</v>
      </c>
      <c r="F168" s="74">
        <v>24255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49</v>
      </c>
      <c r="O168" s="25">
        <f t="shared" si="15"/>
        <v>24255</v>
      </c>
    </row>
    <row r="169" spans="1:15" s="26" customFormat="1" ht="39.6" x14ac:dyDescent="0.25">
      <c r="A169" s="70">
        <v>132</v>
      </c>
      <c r="B169" s="72" t="s">
        <v>530</v>
      </c>
      <c r="C169" s="73" t="s">
        <v>299</v>
      </c>
      <c r="D169" s="74" t="s">
        <v>531</v>
      </c>
      <c r="E169" s="75">
        <v>280</v>
      </c>
      <c r="F169" s="74">
        <v>131986.4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280</v>
      </c>
      <c r="O169" s="25">
        <f t="shared" si="15"/>
        <v>131986.4</v>
      </c>
    </row>
    <row r="170" spans="1:15" s="26" customFormat="1" ht="13.2" x14ac:dyDescent="0.25">
      <c r="A170" s="70">
        <v>133</v>
      </c>
      <c r="B170" s="72" t="s">
        <v>532</v>
      </c>
      <c r="C170" s="73" t="s">
        <v>328</v>
      </c>
      <c r="D170" s="74" t="s">
        <v>533</v>
      </c>
      <c r="E170" s="75">
        <v>0.6</v>
      </c>
      <c r="F170" s="74">
        <v>418.23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0.6</v>
      </c>
      <c r="O170" s="25">
        <f t="shared" si="15"/>
        <v>418.23</v>
      </c>
    </row>
    <row r="171" spans="1:15" s="26" customFormat="1" ht="13.2" x14ac:dyDescent="0.25">
      <c r="A171" s="70">
        <v>134</v>
      </c>
      <c r="B171" s="72" t="s">
        <v>534</v>
      </c>
      <c r="C171" s="73" t="s">
        <v>299</v>
      </c>
      <c r="D171" s="74" t="s">
        <v>535</v>
      </c>
      <c r="E171" s="75">
        <v>5</v>
      </c>
      <c r="F171" s="74">
        <v>5049.2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5</v>
      </c>
      <c r="O171" s="25">
        <f t="shared" si="15"/>
        <v>5049.2</v>
      </c>
    </row>
    <row r="172" spans="1:15" s="26" customFormat="1" ht="13.2" x14ac:dyDescent="0.25">
      <c r="A172" s="70">
        <v>135</v>
      </c>
      <c r="B172" s="72" t="s">
        <v>536</v>
      </c>
      <c r="C172" s="73" t="s">
        <v>299</v>
      </c>
      <c r="D172" s="74" t="s">
        <v>537</v>
      </c>
      <c r="E172" s="75">
        <v>45</v>
      </c>
      <c r="F172" s="74">
        <v>17093.25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45</v>
      </c>
      <c r="O172" s="25">
        <f t="shared" si="15"/>
        <v>17093.25</v>
      </c>
    </row>
    <row r="173" spans="1:15" s="26" customFormat="1" ht="39.6" x14ac:dyDescent="0.25">
      <c r="A173" s="70">
        <v>136</v>
      </c>
      <c r="B173" s="72" t="s">
        <v>538</v>
      </c>
      <c r="C173" s="73" t="s">
        <v>296</v>
      </c>
      <c r="D173" s="74" t="s">
        <v>539</v>
      </c>
      <c r="E173" s="75">
        <v>2</v>
      </c>
      <c r="F173" s="74">
        <v>342.04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2</v>
      </c>
      <c r="O173" s="25">
        <f t="shared" si="15"/>
        <v>342.04</v>
      </c>
    </row>
    <row r="174" spans="1:15" s="26" customFormat="1" ht="13.2" x14ac:dyDescent="0.25">
      <c r="A174" s="70">
        <v>137</v>
      </c>
      <c r="B174" s="72" t="s">
        <v>540</v>
      </c>
      <c r="C174" s="73" t="s">
        <v>328</v>
      </c>
      <c r="D174" s="74" t="s">
        <v>541</v>
      </c>
      <c r="E174" s="75"/>
      <c r="F174" s="74"/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0</v>
      </c>
      <c r="O174" s="25">
        <f t="shared" si="15"/>
        <v>0</v>
      </c>
    </row>
    <row r="175" spans="1:15" s="26" customFormat="1" ht="26.4" x14ac:dyDescent="0.25">
      <c r="A175" s="70">
        <v>138</v>
      </c>
      <c r="B175" s="72" t="s">
        <v>542</v>
      </c>
      <c r="C175" s="73" t="s">
        <v>352</v>
      </c>
      <c r="D175" s="74" t="s">
        <v>543</v>
      </c>
      <c r="E175" s="75">
        <v>94</v>
      </c>
      <c r="F175" s="74">
        <v>1845.22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94</v>
      </c>
      <c r="O175" s="25">
        <f t="shared" si="15"/>
        <v>1845.22</v>
      </c>
    </row>
    <row r="176" spans="1:15" s="26" customFormat="1" ht="26.4" x14ac:dyDescent="0.25">
      <c r="A176" s="70">
        <v>139</v>
      </c>
      <c r="B176" s="72" t="s">
        <v>544</v>
      </c>
      <c r="C176" s="73" t="s">
        <v>352</v>
      </c>
      <c r="D176" s="74" t="s">
        <v>545</v>
      </c>
      <c r="E176" s="75">
        <v>6</v>
      </c>
      <c r="F176" s="74">
        <v>87.160000000000011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4"/>
        <v>6</v>
      </c>
      <c r="O176" s="25">
        <f t="shared" si="15"/>
        <v>87.160000000000011</v>
      </c>
    </row>
    <row r="177" spans="1:15" s="26" customFormat="1" ht="26.4" x14ac:dyDescent="0.25">
      <c r="A177" s="70">
        <v>140</v>
      </c>
      <c r="B177" s="72" t="s">
        <v>546</v>
      </c>
      <c r="C177" s="73" t="s">
        <v>352</v>
      </c>
      <c r="D177" s="74" t="s">
        <v>547</v>
      </c>
      <c r="E177" s="75">
        <v>305</v>
      </c>
      <c r="F177" s="74">
        <v>5763.34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4"/>
        <v>305</v>
      </c>
      <c r="O177" s="25">
        <f t="shared" si="15"/>
        <v>5763.34</v>
      </c>
    </row>
    <row r="178" spans="1:15" s="17" customFormat="1" ht="13.5" customHeight="1" thickBot="1" x14ac:dyDescent="0.3"/>
    <row r="179" spans="1:15" s="17" customFormat="1" ht="26.25" customHeight="1" x14ac:dyDescent="0.25">
      <c r="A179" s="94" t="s">
        <v>139</v>
      </c>
      <c r="B179" s="88" t="s">
        <v>32</v>
      </c>
      <c r="C179" s="99" t="s">
        <v>141</v>
      </c>
      <c r="D179" s="88" t="s">
        <v>142</v>
      </c>
      <c r="E179" s="88" t="s">
        <v>1603</v>
      </c>
      <c r="F179" s="88"/>
      <c r="G179" s="89" t="s">
        <v>146</v>
      </c>
    </row>
    <row r="180" spans="1:15" s="17" customFormat="1" ht="12.75" customHeight="1" x14ac:dyDescent="0.25">
      <c r="A180" s="95"/>
      <c r="B180" s="97"/>
      <c r="C180" s="100"/>
      <c r="D180" s="97"/>
      <c r="E180" s="92" t="s">
        <v>147</v>
      </c>
      <c r="F180" s="92" t="s">
        <v>148</v>
      </c>
      <c r="G180" s="90"/>
    </row>
    <row r="181" spans="1:15" s="17" customFormat="1" ht="13.5" customHeight="1" thickBot="1" x14ac:dyDescent="0.3">
      <c r="A181" s="96"/>
      <c r="B181" s="98"/>
      <c r="C181" s="101"/>
      <c r="D181" s="98"/>
      <c r="E181" s="93"/>
      <c r="F181" s="93"/>
      <c r="G181" s="91"/>
    </row>
    <row r="182" spans="1:15" s="26" customFormat="1" ht="39.6" x14ac:dyDescent="0.25">
      <c r="A182" s="70">
        <v>141</v>
      </c>
      <c r="B182" s="72" t="s">
        <v>548</v>
      </c>
      <c r="C182" s="73" t="s">
        <v>330</v>
      </c>
      <c r="D182" s="74" t="s">
        <v>549</v>
      </c>
      <c r="E182" s="75">
        <v>352</v>
      </c>
      <c r="F182" s="74">
        <v>4806.2800000000007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ref="N182:N191" si="16">E182</f>
        <v>352</v>
      </c>
      <c r="O182" s="25">
        <f t="shared" ref="O182:O191" si="17">F182</f>
        <v>4806.2800000000007</v>
      </c>
    </row>
    <row r="183" spans="1:15" s="26" customFormat="1" ht="39.6" x14ac:dyDescent="0.25">
      <c r="A183" s="70">
        <v>142</v>
      </c>
      <c r="B183" s="72" t="s">
        <v>550</v>
      </c>
      <c r="C183" s="73" t="s">
        <v>330</v>
      </c>
      <c r="D183" s="74" t="s">
        <v>551</v>
      </c>
      <c r="E183" s="75">
        <v>220</v>
      </c>
      <c r="F183" s="74">
        <v>3789.34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6"/>
        <v>220</v>
      </c>
      <c r="O183" s="25">
        <f t="shared" si="17"/>
        <v>3789.34</v>
      </c>
    </row>
    <row r="184" spans="1:15" s="26" customFormat="1" ht="13.2" x14ac:dyDescent="0.25">
      <c r="A184" s="70">
        <v>143</v>
      </c>
      <c r="B184" s="72" t="s">
        <v>552</v>
      </c>
      <c r="C184" s="73" t="s">
        <v>328</v>
      </c>
      <c r="D184" s="74" t="s">
        <v>553</v>
      </c>
      <c r="E184" s="75">
        <v>1</v>
      </c>
      <c r="F184" s="74">
        <v>46.2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6"/>
        <v>1</v>
      </c>
      <c r="O184" s="25">
        <f t="shared" si="17"/>
        <v>46.2</v>
      </c>
    </row>
    <row r="185" spans="1:15" s="26" customFormat="1" ht="39.6" x14ac:dyDescent="0.25">
      <c r="A185" s="70">
        <v>144</v>
      </c>
      <c r="B185" s="72" t="s">
        <v>554</v>
      </c>
      <c r="C185" s="73" t="s">
        <v>296</v>
      </c>
      <c r="D185" s="74" t="s">
        <v>555</v>
      </c>
      <c r="E185" s="75">
        <v>327</v>
      </c>
      <c r="F185" s="74">
        <v>935.22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6"/>
        <v>327</v>
      </c>
      <c r="O185" s="25">
        <f t="shared" si="17"/>
        <v>935.22</v>
      </c>
    </row>
    <row r="186" spans="1:15" s="26" customFormat="1" ht="39.6" x14ac:dyDescent="0.25">
      <c r="A186" s="70">
        <v>145</v>
      </c>
      <c r="B186" s="72" t="s">
        <v>556</v>
      </c>
      <c r="C186" s="73" t="s">
        <v>296</v>
      </c>
      <c r="D186" s="74" t="s">
        <v>557</v>
      </c>
      <c r="E186" s="75">
        <v>125</v>
      </c>
      <c r="F186" s="74">
        <v>4695.66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6"/>
        <v>125</v>
      </c>
      <c r="O186" s="25">
        <f t="shared" si="17"/>
        <v>4695.66</v>
      </c>
    </row>
    <row r="187" spans="1:15" s="26" customFormat="1" ht="39.6" x14ac:dyDescent="0.25">
      <c r="A187" s="70">
        <v>146</v>
      </c>
      <c r="B187" s="72" t="s">
        <v>558</v>
      </c>
      <c r="C187" s="73" t="s">
        <v>296</v>
      </c>
      <c r="D187" s="74" t="s">
        <v>559</v>
      </c>
      <c r="E187" s="75">
        <v>100</v>
      </c>
      <c r="F187" s="74">
        <v>3629.9100000000003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100</v>
      </c>
      <c r="O187" s="25">
        <f t="shared" si="17"/>
        <v>3629.9100000000003</v>
      </c>
    </row>
    <row r="188" spans="1:15" s="26" customFormat="1" ht="66" x14ac:dyDescent="0.25">
      <c r="A188" s="70">
        <v>147</v>
      </c>
      <c r="B188" s="72" t="s">
        <v>560</v>
      </c>
      <c r="C188" s="73" t="s">
        <v>296</v>
      </c>
      <c r="D188" s="74" t="s">
        <v>561</v>
      </c>
      <c r="E188" s="75">
        <v>42</v>
      </c>
      <c r="F188" s="74">
        <v>2108.2400000000002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42</v>
      </c>
      <c r="O188" s="25">
        <f t="shared" si="17"/>
        <v>2108.2400000000002</v>
      </c>
    </row>
    <row r="189" spans="1:15" s="26" customFormat="1" ht="66" x14ac:dyDescent="0.25">
      <c r="A189" s="70">
        <v>148</v>
      </c>
      <c r="B189" s="72" t="s">
        <v>562</v>
      </c>
      <c r="C189" s="73" t="s">
        <v>296</v>
      </c>
      <c r="D189" s="74" t="s">
        <v>561</v>
      </c>
      <c r="E189" s="75">
        <v>38</v>
      </c>
      <c r="F189" s="74">
        <v>1907.46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38</v>
      </c>
      <c r="O189" s="25">
        <f t="shared" si="17"/>
        <v>1907.46</v>
      </c>
    </row>
    <row r="190" spans="1:15" s="26" customFormat="1" ht="52.8" x14ac:dyDescent="0.25">
      <c r="A190" s="70">
        <v>149</v>
      </c>
      <c r="B190" s="72" t="s">
        <v>563</v>
      </c>
      <c r="C190" s="73" t="s">
        <v>296</v>
      </c>
      <c r="D190" s="74" t="s">
        <v>561</v>
      </c>
      <c r="E190" s="75">
        <v>38</v>
      </c>
      <c r="F190" s="74">
        <v>1907.46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38</v>
      </c>
      <c r="O190" s="25">
        <f t="shared" si="17"/>
        <v>1907.46</v>
      </c>
    </row>
    <row r="191" spans="1:15" s="26" customFormat="1" ht="13.2" x14ac:dyDescent="0.25">
      <c r="A191" s="70">
        <v>150</v>
      </c>
      <c r="B191" s="72" t="s">
        <v>564</v>
      </c>
      <c r="C191" s="73" t="s">
        <v>324</v>
      </c>
      <c r="D191" s="74" t="s">
        <v>474</v>
      </c>
      <c r="E191" s="75">
        <v>42</v>
      </c>
      <c r="F191" s="74">
        <v>10762.5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42</v>
      </c>
      <c r="O191" s="25">
        <f t="shared" si="17"/>
        <v>10762.5</v>
      </c>
    </row>
    <row r="192" spans="1:15" s="17" customFormat="1" ht="13.5" customHeight="1" thickBot="1" x14ac:dyDescent="0.3"/>
    <row r="193" spans="1:15" s="17" customFormat="1" ht="26.25" customHeight="1" x14ac:dyDescent="0.25">
      <c r="A193" s="94" t="s">
        <v>139</v>
      </c>
      <c r="B193" s="88" t="s">
        <v>32</v>
      </c>
      <c r="C193" s="99" t="s">
        <v>141</v>
      </c>
      <c r="D193" s="88" t="s">
        <v>142</v>
      </c>
      <c r="E193" s="88" t="s">
        <v>1603</v>
      </c>
      <c r="F193" s="88"/>
      <c r="G193" s="89" t="s">
        <v>146</v>
      </c>
    </row>
    <row r="194" spans="1:15" s="17" customFormat="1" ht="12.75" customHeight="1" x14ac:dyDescent="0.25">
      <c r="A194" s="95"/>
      <c r="B194" s="97"/>
      <c r="C194" s="100"/>
      <c r="D194" s="97"/>
      <c r="E194" s="92" t="s">
        <v>147</v>
      </c>
      <c r="F194" s="92" t="s">
        <v>148</v>
      </c>
      <c r="G194" s="90"/>
    </row>
    <row r="195" spans="1:15" s="17" customFormat="1" ht="13.5" customHeight="1" thickBot="1" x14ac:dyDescent="0.3">
      <c r="A195" s="96"/>
      <c r="B195" s="98"/>
      <c r="C195" s="101"/>
      <c r="D195" s="98"/>
      <c r="E195" s="93"/>
      <c r="F195" s="93"/>
      <c r="G195" s="91"/>
    </row>
    <row r="196" spans="1:15" s="26" customFormat="1" ht="39.6" x14ac:dyDescent="0.25">
      <c r="A196" s="70">
        <v>151</v>
      </c>
      <c r="B196" s="72" t="s">
        <v>565</v>
      </c>
      <c r="C196" s="73" t="s">
        <v>296</v>
      </c>
      <c r="D196" s="74">
        <v>308</v>
      </c>
      <c r="E196" s="75"/>
      <c r="F196" s="74"/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ref="N196:N208" si="18">E196</f>
        <v>0</v>
      </c>
      <c r="O196" s="25">
        <f t="shared" ref="O196:O208" si="19">F196</f>
        <v>0</v>
      </c>
    </row>
    <row r="197" spans="1:15" s="26" customFormat="1" ht="52.8" x14ac:dyDescent="0.25">
      <c r="A197" s="70">
        <v>152</v>
      </c>
      <c r="B197" s="72" t="s">
        <v>566</v>
      </c>
      <c r="C197" s="73" t="s">
        <v>567</v>
      </c>
      <c r="D197" s="74">
        <v>230</v>
      </c>
      <c r="E197" s="75">
        <v>1284</v>
      </c>
      <c r="F197" s="74">
        <v>295320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8"/>
        <v>1284</v>
      </c>
      <c r="O197" s="25">
        <f t="shared" si="19"/>
        <v>295320</v>
      </c>
    </row>
    <row r="198" spans="1:15" s="26" customFormat="1" ht="52.8" x14ac:dyDescent="0.25">
      <c r="A198" s="70">
        <v>153</v>
      </c>
      <c r="B198" s="72" t="s">
        <v>568</v>
      </c>
      <c r="C198" s="73" t="s">
        <v>567</v>
      </c>
      <c r="D198" s="74" t="s">
        <v>569</v>
      </c>
      <c r="E198" s="75">
        <v>1041</v>
      </c>
      <c r="F198" s="74">
        <v>262400.01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8"/>
        <v>1041</v>
      </c>
      <c r="O198" s="25">
        <f t="shared" si="19"/>
        <v>262400.01</v>
      </c>
    </row>
    <row r="199" spans="1:15" s="26" customFormat="1" ht="13.2" x14ac:dyDescent="0.25">
      <c r="A199" s="70">
        <v>154</v>
      </c>
      <c r="B199" s="72" t="s">
        <v>570</v>
      </c>
      <c r="C199" s="73" t="s">
        <v>296</v>
      </c>
      <c r="D199" s="74" t="s">
        <v>571</v>
      </c>
      <c r="E199" s="75">
        <v>446</v>
      </c>
      <c r="F199" s="74">
        <v>239241.86000000002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18"/>
        <v>446</v>
      </c>
      <c r="O199" s="25">
        <f t="shared" si="19"/>
        <v>239241.86000000002</v>
      </c>
    </row>
    <row r="200" spans="1:15" s="26" customFormat="1" ht="13.2" x14ac:dyDescent="0.25">
      <c r="A200" s="70">
        <v>155</v>
      </c>
      <c r="B200" s="72" t="s">
        <v>572</v>
      </c>
      <c r="C200" s="73" t="s">
        <v>296</v>
      </c>
      <c r="D200" s="74">
        <v>770</v>
      </c>
      <c r="E200" s="75">
        <v>1175</v>
      </c>
      <c r="F200" s="74">
        <v>904750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18"/>
        <v>1175</v>
      </c>
      <c r="O200" s="25">
        <f t="shared" si="19"/>
        <v>904750</v>
      </c>
    </row>
    <row r="201" spans="1:15" s="26" customFormat="1" ht="13.2" x14ac:dyDescent="0.25">
      <c r="A201" s="70">
        <v>156</v>
      </c>
      <c r="B201" s="72" t="s">
        <v>573</v>
      </c>
      <c r="C201" s="73" t="s">
        <v>296</v>
      </c>
      <c r="D201" s="74" t="s">
        <v>574</v>
      </c>
      <c r="E201" s="75">
        <v>393</v>
      </c>
      <c r="F201" s="74">
        <v>250996.52000000002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18"/>
        <v>393</v>
      </c>
      <c r="O201" s="25">
        <f t="shared" si="19"/>
        <v>250996.52000000002</v>
      </c>
    </row>
    <row r="202" spans="1:15" s="26" customFormat="1" ht="13.2" x14ac:dyDescent="0.25">
      <c r="A202" s="70">
        <v>157</v>
      </c>
      <c r="B202" s="72" t="s">
        <v>575</v>
      </c>
      <c r="C202" s="73" t="s">
        <v>296</v>
      </c>
      <c r="D202" s="74" t="s">
        <v>576</v>
      </c>
      <c r="E202" s="75">
        <v>163</v>
      </c>
      <c r="F202" s="74">
        <v>100842.70000000001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18"/>
        <v>163</v>
      </c>
      <c r="O202" s="25">
        <f t="shared" si="19"/>
        <v>100842.70000000001</v>
      </c>
    </row>
    <row r="203" spans="1:15" s="26" customFormat="1" ht="13.2" x14ac:dyDescent="0.25">
      <c r="A203" s="70">
        <v>158</v>
      </c>
      <c r="B203" s="72" t="s">
        <v>577</v>
      </c>
      <c r="C203" s="73" t="s">
        <v>296</v>
      </c>
      <c r="D203" s="74" t="s">
        <v>578</v>
      </c>
      <c r="E203" s="75"/>
      <c r="F203" s="74"/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8"/>
        <v>0</v>
      </c>
      <c r="O203" s="25">
        <f t="shared" si="19"/>
        <v>0</v>
      </c>
    </row>
    <row r="204" spans="1:15" s="26" customFormat="1" ht="26.4" x14ac:dyDescent="0.25">
      <c r="A204" s="70">
        <v>159</v>
      </c>
      <c r="B204" s="72" t="s">
        <v>579</v>
      </c>
      <c r="C204" s="73" t="s">
        <v>296</v>
      </c>
      <c r="D204" s="74" t="s">
        <v>580</v>
      </c>
      <c r="E204" s="75">
        <v>2100</v>
      </c>
      <c r="F204" s="74">
        <v>55595.11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8"/>
        <v>2100</v>
      </c>
      <c r="O204" s="25">
        <f t="shared" si="19"/>
        <v>55595.11</v>
      </c>
    </row>
    <row r="205" spans="1:15" s="26" customFormat="1" ht="26.4" x14ac:dyDescent="0.25">
      <c r="A205" s="70">
        <v>160</v>
      </c>
      <c r="B205" s="72" t="s">
        <v>581</v>
      </c>
      <c r="C205" s="73" t="s">
        <v>296</v>
      </c>
      <c r="D205" s="74" t="s">
        <v>582</v>
      </c>
      <c r="E205" s="75">
        <v>2022</v>
      </c>
      <c r="F205" s="74">
        <v>51540.5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8"/>
        <v>2022</v>
      </c>
      <c r="O205" s="25">
        <f t="shared" si="19"/>
        <v>51540.5</v>
      </c>
    </row>
    <row r="206" spans="1:15" s="26" customFormat="1" ht="13.2" x14ac:dyDescent="0.25">
      <c r="A206" s="70">
        <v>161</v>
      </c>
      <c r="B206" s="72" t="s">
        <v>583</v>
      </c>
      <c r="C206" s="73" t="s">
        <v>299</v>
      </c>
      <c r="D206" s="74" t="s">
        <v>584</v>
      </c>
      <c r="E206" s="75">
        <v>8.5</v>
      </c>
      <c r="F206" s="74">
        <v>6176.27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8"/>
        <v>8.5</v>
      </c>
      <c r="O206" s="25">
        <f t="shared" si="19"/>
        <v>6176.27</v>
      </c>
    </row>
    <row r="207" spans="1:15" s="26" customFormat="1" ht="39.6" x14ac:dyDescent="0.25">
      <c r="A207" s="70">
        <v>162</v>
      </c>
      <c r="B207" s="72" t="s">
        <v>585</v>
      </c>
      <c r="C207" s="73" t="s">
        <v>299</v>
      </c>
      <c r="D207" s="74" t="s">
        <v>586</v>
      </c>
      <c r="E207" s="75">
        <v>7.6000000000000005</v>
      </c>
      <c r="F207" s="74">
        <v>23380.720000000001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8"/>
        <v>7.6000000000000005</v>
      </c>
      <c r="O207" s="25">
        <f t="shared" si="19"/>
        <v>23380.720000000001</v>
      </c>
    </row>
    <row r="208" spans="1:15" s="26" customFormat="1" ht="26.4" x14ac:dyDescent="0.25">
      <c r="A208" s="70">
        <v>163</v>
      </c>
      <c r="B208" s="72" t="s">
        <v>587</v>
      </c>
      <c r="C208" s="73" t="s">
        <v>299</v>
      </c>
      <c r="D208" s="74" t="s">
        <v>588</v>
      </c>
      <c r="E208" s="75">
        <v>8.4</v>
      </c>
      <c r="F208" s="74">
        <v>28875.59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8"/>
        <v>8.4</v>
      </c>
      <c r="O208" s="25">
        <f t="shared" si="19"/>
        <v>28875.59</v>
      </c>
    </row>
    <row r="209" spans="1:15" s="17" customFormat="1" ht="13.5" customHeight="1" thickBot="1" x14ac:dyDescent="0.3"/>
    <row r="210" spans="1:15" s="17" customFormat="1" ht="26.25" customHeight="1" x14ac:dyDescent="0.25">
      <c r="A210" s="94" t="s">
        <v>139</v>
      </c>
      <c r="B210" s="88" t="s">
        <v>32</v>
      </c>
      <c r="C210" s="99" t="s">
        <v>141</v>
      </c>
      <c r="D210" s="88" t="s">
        <v>142</v>
      </c>
      <c r="E210" s="88" t="s">
        <v>1603</v>
      </c>
      <c r="F210" s="88"/>
      <c r="G210" s="89" t="s">
        <v>146</v>
      </c>
    </row>
    <row r="211" spans="1:15" s="17" customFormat="1" ht="12.75" customHeight="1" x14ac:dyDescent="0.25">
      <c r="A211" s="95"/>
      <c r="B211" s="97"/>
      <c r="C211" s="100"/>
      <c r="D211" s="97"/>
      <c r="E211" s="92" t="s">
        <v>147</v>
      </c>
      <c r="F211" s="92" t="s">
        <v>148</v>
      </c>
      <c r="G211" s="90"/>
    </row>
    <row r="212" spans="1:15" s="17" customFormat="1" ht="13.5" customHeight="1" thickBot="1" x14ac:dyDescent="0.3">
      <c r="A212" s="96"/>
      <c r="B212" s="98"/>
      <c r="C212" s="101"/>
      <c r="D212" s="98"/>
      <c r="E212" s="93"/>
      <c r="F212" s="93"/>
      <c r="G212" s="91"/>
    </row>
    <row r="213" spans="1:15" s="26" customFormat="1" ht="39.6" x14ac:dyDescent="0.25">
      <c r="A213" s="70">
        <v>164</v>
      </c>
      <c r="B213" s="72" t="s">
        <v>589</v>
      </c>
      <c r="C213" s="73" t="s">
        <v>299</v>
      </c>
      <c r="D213" s="74" t="s">
        <v>590</v>
      </c>
      <c r="E213" s="75">
        <v>2</v>
      </c>
      <c r="F213" s="74">
        <v>7612.14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ref="N213:N229" si="20">E213</f>
        <v>2</v>
      </c>
      <c r="O213" s="25">
        <f t="shared" ref="O213:O229" si="21">F213</f>
        <v>7612.14</v>
      </c>
    </row>
    <row r="214" spans="1:15" s="26" customFormat="1" ht="26.4" x14ac:dyDescent="0.25">
      <c r="A214" s="70">
        <v>165</v>
      </c>
      <c r="B214" s="72" t="s">
        <v>591</v>
      </c>
      <c r="C214" s="73" t="s">
        <v>328</v>
      </c>
      <c r="D214" s="74" t="s">
        <v>592</v>
      </c>
      <c r="E214" s="75">
        <v>1</v>
      </c>
      <c r="F214" s="74">
        <v>14.190000000000001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20"/>
        <v>1</v>
      </c>
      <c r="O214" s="25">
        <f t="shared" si="21"/>
        <v>14.190000000000001</v>
      </c>
    </row>
    <row r="215" spans="1:15" s="26" customFormat="1" ht="13.2" x14ac:dyDescent="0.25">
      <c r="A215" s="70">
        <v>166</v>
      </c>
      <c r="B215" s="72" t="s">
        <v>593</v>
      </c>
      <c r="C215" s="73" t="s">
        <v>299</v>
      </c>
      <c r="D215" s="74" t="s">
        <v>594</v>
      </c>
      <c r="E215" s="75">
        <v>2</v>
      </c>
      <c r="F215" s="74">
        <v>208.69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20"/>
        <v>2</v>
      </c>
      <c r="O215" s="25">
        <f t="shared" si="21"/>
        <v>208.69</v>
      </c>
    </row>
    <row r="216" spans="1:15" s="26" customFormat="1" ht="26.4" x14ac:dyDescent="0.25">
      <c r="A216" s="70">
        <v>167</v>
      </c>
      <c r="B216" s="72" t="s">
        <v>595</v>
      </c>
      <c r="C216" s="73" t="s">
        <v>296</v>
      </c>
      <c r="D216" s="74">
        <v>297</v>
      </c>
      <c r="E216" s="75">
        <v>130</v>
      </c>
      <c r="F216" s="74">
        <v>38610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20"/>
        <v>130</v>
      </c>
      <c r="O216" s="25">
        <f t="shared" si="21"/>
        <v>38610</v>
      </c>
    </row>
    <row r="217" spans="1:15" s="26" customFormat="1" ht="26.4" x14ac:dyDescent="0.25">
      <c r="A217" s="70">
        <v>168</v>
      </c>
      <c r="B217" s="72" t="s">
        <v>596</v>
      </c>
      <c r="C217" s="73" t="s">
        <v>324</v>
      </c>
      <c r="D217" s="74">
        <v>2200</v>
      </c>
      <c r="E217" s="75">
        <v>15</v>
      </c>
      <c r="F217" s="74">
        <v>33000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20"/>
        <v>15</v>
      </c>
      <c r="O217" s="25">
        <f t="shared" si="21"/>
        <v>33000</v>
      </c>
    </row>
    <row r="218" spans="1:15" s="26" customFormat="1" ht="39.6" x14ac:dyDescent="0.25">
      <c r="A218" s="70">
        <v>169</v>
      </c>
      <c r="B218" s="72" t="s">
        <v>597</v>
      </c>
      <c r="C218" s="73" t="s">
        <v>299</v>
      </c>
      <c r="D218" s="74">
        <v>254</v>
      </c>
      <c r="E218" s="75">
        <v>25</v>
      </c>
      <c r="F218" s="74">
        <v>6350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20"/>
        <v>25</v>
      </c>
      <c r="O218" s="25">
        <f t="shared" si="21"/>
        <v>6350</v>
      </c>
    </row>
    <row r="219" spans="1:15" s="26" customFormat="1" ht="26.4" x14ac:dyDescent="0.25">
      <c r="A219" s="70">
        <v>170</v>
      </c>
      <c r="B219" s="72" t="s">
        <v>598</v>
      </c>
      <c r="C219" s="73" t="s">
        <v>296</v>
      </c>
      <c r="D219" s="74">
        <v>528</v>
      </c>
      <c r="E219" s="75">
        <v>270</v>
      </c>
      <c r="F219" s="74">
        <v>142560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20"/>
        <v>270</v>
      </c>
      <c r="O219" s="25">
        <f t="shared" si="21"/>
        <v>142560</v>
      </c>
    </row>
    <row r="220" spans="1:15" s="26" customFormat="1" ht="13.2" x14ac:dyDescent="0.25">
      <c r="A220" s="70">
        <v>171</v>
      </c>
      <c r="B220" s="72" t="s">
        <v>599</v>
      </c>
      <c r="C220" s="73" t="s">
        <v>324</v>
      </c>
      <c r="D220" s="74" t="s">
        <v>600</v>
      </c>
      <c r="E220" s="75">
        <v>79</v>
      </c>
      <c r="F220" s="74">
        <v>22613.75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20"/>
        <v>79</v>
      </c>
      <c r="O220" s="25">
        <f t="shared" si="21"/>
        <v>22613.75</v>
      </c>
    </row>
    <row r="221" spans="1:15" s="26" customFormat="1" ht="13.2" x14ac:dyDescent="0.25">
      <c r="A221" s="70">
        <v>172</v>
      </c>
      <c r="B221" s="72" t="s">
        <v>601</v>
      </c>
      <c r="C221" s="73" t="s">
        <v>324</v>
      </c>
      <c r="D221" s="74" t="s">
        <v>602</v>
      </c>
      <c r="E221" s="75">
        <v>50</v>
      </c>
      <c r="F221" s="74">
        <v>33930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20"/>
        <v>50</v>
      </c>
      <c r="O221" s="25">
        <f t="shared" si="21"/>
        <v>33930</v>
      </c>
    </row>
    <row r="222" spans="1:15" s="26" customFormat="1" ht="26.4" x14ac:dyDescent="0.25">
      <c r="A222" s="70">
        <v>173</v>
      </c>
      <c r="B222" s="72" t="s">
        <v>603</v>
      </c>
      <c r="C222" s="73" t="s">
        <v>604</v>
      </c>
      <c r="D222" s="74">
        <v>636</v>
      </c>
      <c r="E222" s="75">
        <v>430</v>
      </c>
      <c r="F222" s="74">
        <v>273480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20"/>
        <v>430</v>
      </c>
      <c r="O222" s="25">
        <f t="shared" si="21"/>
        <v>273480</v>
      </c>
    </row>
    <row r="223" spans="1:15" s="26" customFormat="1" ht="26.4" x14ac:dyDescent="0.25">
      <c r="A223" s="70">
        <v>174</v>
      </c>
      <c r="B223" s="72" t="s">
        <v>605</v>
      </c>
      <c r="C223" s="73" t="s">
        <v>604</v>
      </c>
      <c r="D223" s="74">
        <v>276</v>
      </c>
      <c r="E223" s="75">
        <v>38</v>
      </c>
      <c r="F223" s="74">
        <v>10488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0"/>
        <v>38</v>
      </c>
      <c r="O223" s="25">
        <f t="shared" si="21"/>
        <v>10488</v>
      </c>
    </row>
    <row r="224" spans="1:15" s="26" customFormat="1" ht="39.6" x14ac:dyDescent="0.25">
      <c r="A224" s="70">
        <v>175</v>
      </c>
      <c r="B224" s="72" t="s">
        <v>606</v>
      </c>
      <c r="C224" s="73" t="s">
        <v>604</v>
      </c>
      <c r="D224" s="74">
        <v>276</v>
      </c>
      <c r="E224" s="75">
        <v>90</v>
      </c>
      <c r="F224" s="74">
        <v>24840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0"/>
        <v>90</v>
      </c>
      <c r="O224" s="25">
        <f t="shared" si="21"/>
        <v>24840</v>
      </c>
    </row>
    <row r="225" spans="1:15" s="26" customFormat="1" ht="26.4" x14ac:dyDescent="0.25">
      <c r="A225" s="70">
        <v>176</v>
      </c>
      <c r="B225" s="72" t="s">
        <v>607</v>
      </c>
      <c r="C225" s="73" t="s">
        <v>604</v>
      </c>
      <c r="D225" s="74">
        <v>282</v>
      </c>
      <c r="E225" s="75">
        <v>158</v>
      </c>
      <c r="F225" s="74">
        <v>44556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0"/>
        <v>158</v>
      </c>
      <c r="O225" s="25">
        <f t="shared" si="21"/>
        <v>44556</v>
      </c>
    </row>
    <row r="226" spans="1:15" s="26" customFormat="1" ht="26.4" x14ac:dyDescent="0.25">
      <c r="A226" s="70">
        <v>177</v>
      </c>
      <c r="B226" s="72" t="s">
        <v>608</v>
      </c>
      <c r="C226" s="73" t="s">
        <v>604</v>
      </c>
      <c r="D226" s="74">
        <v>358</v>
      </c>
      <c r="E226" s="75">
        <v>100</v>
      </c>
      <c r="F226" s="74">
        <v>35800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0"/>
        <v>100</v>
      </c>
      <c r="O226" s="25">
        <f t="shared" si="21"/>
        <v>35800</v>
      </c>
    </row>
    <row r="227" spans="1:15" s="26" customFormat="1" ht="26.4" x14ac:dyDescent="0.25">
      <c r="A227" s="70">
        <v>178</v>
      </c>
      <c r="B227" s="72" t="s">
        <v>609</v>
      </c>
      <c r="C227" s="73" t="s">
        <v>296</v>
      </c>
      <c r="D227" s="74">
        <v>258</v>
      </c>
      <c r="E227" s="75">
        <v>8</v>
      </c>
      <c r="F227" s="74">
        <v>2064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20"/>
        <v>8</v>
      </c>
      <c r="O227" s="25">
        <f t="shared" si="21"/>
        <v>2064</v>
      </c>
    </row>
    <row r="228" spans="1:15" s="26" customFormat="1" ht="39.6" x14ac:dyDescent="0.25">
      <c r="A228" s="70">
        <v>179</v>
      </c>
      <c r="B228" s="72" t="s">
        <v>610</v>
      </c>
      <c r="C228" s="73" t="s">
        <v>352</v>
      </c>
      <c r="D228" s="74">
        <v>438</v>
      </c>
      <c r="E228" s="75">
        <v>11</v>
      </c>
      <c r="F228" s="74">
        <v>4818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0"/>
        <v>11</v>
      </c>
      <c r="O228" s="25">
        <f t="shared" si="21"/>
        <v>4818</v>
      </c>
    </row>
    <row r="229" spans="1:15" s="26" customFormat="1" ht="26.4" x14ac:dyDescent="0.25">
      <c r="A229" s="70">
        <v>180</v>
      </c>
      <c r="B229" s="72" t="s">
        <v>611</v>
      </c>
      <c r="C229" s="73" t="s">
        <v>352</v>
      </c>
      <c r="D229" s="74">
        <v>395</v>
      </c>
      <c r="E229" s="75">
        <v>38</v>
      </c>
      <c r="F229" s="74">
        <v>15010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0"/>
        <v>38</v>
      </c>
      <c r="O229" s="25">
        <f t="shared" si="21"/>
        <v>15010</v>
      </c>
    </row>
    <row r="230" spans="1:15" s="17" customFormat="1" ht="13.5" customHeight="1" thickBot="1" x14ac:dyDescent="0.3"/>
    <row r="231" spans="1:15" s="17" customFormat="1" ht="26.25" customHeight="1" x14ac:dyDescent="0.25">
      <c r="A231" s="94" t="s">
        <v>139</v>
      </c>
      <c r="B231" s="88" t="s">
        <v>32</v>
      </c>
      <c r="C231" s="99" t="s">
        <v>141</v>
      </c>
      <c r="D231" s="88" t="s">
        <v>142</v>
      </c>
      <c r="E231" s="88" t="s">
        <v>1603</v>
      </c>
      <c r="F231" s="88"/>
      <c r="G231" s="89" t="s">
        <v>146</v>
      </c>
    </row>
    <row r="232" spans="1:15" s="17" customFormat="1" ht="12.75" customHeight="1" x14ac:dyDescent="0.25">
      <c r="A232" s="95"/>
      <c r="B232" s="97"/>
      <c r="C232" s="100"/>
      <c r="D232" s="97"/>
      <c r="E232" s="92" t="s">
        <v>147</v>
      </c>
      <c r="F232" s="92" t="s">
        <v>148</v>
      </c>
      <c r="G232" s="90"/>
    </row>
    <row r="233" spans="1:15" s="17" customFormat="1" ht="13.5" customHeight="1" thickBot="1" x14ac:dyDescent="0.3">
      <c r="A233" s="96"/>
      <c r="B233" s="98"/>
      <c r="C233" s="101"/>
      <c r="D233" s="98"/>
      <c r="E233" s="93"/>
      <c r="F233" s="93"/>
      <c r="G233" s="91"/>
    </row>
    <row r="234" spans="1:15" s="26" customFormat="1" ht="39.6" x14ac:dyDescent="0.25">
      <c r="A234" s="70">
        <v>181</v>
      </c>
      <c r="B234" s="72" t="s">
        <v>612</v>
      </c>
      <c r="C234" s="73" t="s">
        <v>324</v>
      </c>
      <c r="D234" s="74">
        <v>1914</v>
      </c>
      <c r="E234" s="75"/>
      <c r="F234" s="74"/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ref="N234:N245" si="22">E234</f>
        <v>0</v>
      </c>
      <c r="O234" s="25">
        <f t="shared" ref="O234:O245" si="23">F234</f>
        <v>0</v>
      </c>
    </row>
    <row r="235" spans="1:15" s="26" customFormat="1" ht="66" x14ac:dyDescent="0.25">
      <c r="A235" s="70">
        <v>182</v>
      </c>
      <c r="B235" s="72" t="s">
        <v>613</v>
      </c>
      <c r="C235" s="73" t="s">
        <v>324</v>
      </c>
      <c r="D235" s="74">
        <v>377</v>
      </c>
      <c r="E235" s="75">
        <v>50</v>
      </c>
      <c r="F235" s="74">
        <v>18850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2"/>
        <v>50</v>
      </c>
      <c r="O235" s="25">
        <f t="shared" si="23"/>
        <v>18850</v>
      </c>
    </row>
    <row r="236" spans="1:15" s="26" customFormat="1" ht="26.4" x14ac:dyDescent="0.25">
      <c r="A236" s="70">
        <v>183</v>
      </c>
      <c r="B236" s="72" t="s">
        <v>614</v>
      </c>
      <c r="C236" s="73" t="s">
        <v>296</v>
      </c>
      <c r="D236" s="74" t="s">
        <v>615</v>
      </c>
      <c r="E236" s="75">
        <v>2275</v>
      </c>
      <c r="F236" s="74">
        <v>24554.29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2"/>
        <v>2275</v>
      </c>
      <c r="O236" s="25">
        <f t="shared" si="23"/>
        <v>24554.29</v>
      </c>
    </row>
    <row r="237" spans="1:15" s="26" customFormat="1" ht="13.2" x14ac:dyDescent="0.25">
      <c r="A237" s="70">
        <v>184</v>
      </c>
      <c r="B237" s="72" t="s">
        <v>616</v>
      </c>
      <c r="C237" s="73" t="s">
        <v>328</v>
      </c>
      <c r="D237" s="74" t="s">
        <v>617</v>
      </c>
      <c r="E237" s="75">
        <v>2</v>
      </c>
      <c r="F237" s="74">
        <v>276.05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2"/>
        <v>2</v>
      </c>
      <c r="O237" s="25">
        <f t="shared" si="23"/>
        <v>276.05</v>
      </c>
    </row>
    <row r="238" spans="1:15" s="26" customFormat="1" ht="13.2" x14ac:dyDescent="0.25">
      <c r="A238" s="70">
        <v>185</v>
      </c>
      <c r="B238" s="72" t="s">
        <v>618</v>
      </c>
      <c r="C238" s="73" t="s">
        <v>328</v>
      </c>
      <c r="D238" s="74" t="s">
        <v>619</v>
      </c>
      <c r="E238" s="75"/>
      <c r="F238" s="74"/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2"/>
        <v>0</v>
      </c>
      <c r="O238" s="25">
        <f t="shared" si="23"/>
        <v>0</v>
      </c>
    </row>
    <row r="239" spans="1:15" s="26" customFormat="1" ht="13.2" x14ac:dyDescent="0.25">
      <c r="A239" s="70">
        <v>186</v>
      </c>
      <c r="B239" s="72" t="s">
        <v>620</v>
      </c>
      <c r="C239" s="73" t="s">
        <v>328</v>
      </c>
      <c r="D239" s="74" t="s">
        <v>621</v>
      </c>
      <c r="E239" s="75"/>
      <c r="F239" s="74"/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2"/>
        <v>0</v>
      </c>
      <c r="O239" s="25">
        <f t="shared" si="23"/>
        <v>0</v>
      </c>
    </row>
    <row r="240" spans="1:15" s="26" customFormat="1" ht="26.4" x14ac:dyDescent="0.25">
      <c r="A240" s="70">
        <v>187</v>
      </c>
      <c r="B240" s="72" t="s">
        <v>622</v>
      </c>
      <c r="C240" s="73" t="s">
        <v>328</v>
      </c>
      <c r="D240" s="74">
        <v>19</v>
      </c>
      <c r="E240" s="75">
        <v>43</v>
      </c>
      <c r="F240" s="74">
        <v>817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2"/>
        <v>43</v>
      </c>
      <c r="O240" s="25">
        <f t="shared" si="23"/>
        <v>817</v>
      </c>
    </row>
    <row r="241" spans="1:15" s="26" customFormat="1" ht="39.6" x14ac:dyDescent="0.25">
      <c r="A241" s="70">
        <v>188</v>
      </c>
      <c r="B241" s="72" t="s">
        <v>623</v>
      </c>
      <c r="C241" s="73" t="s">
        <v>299</v>
      </c>
      <c r="D241" s="74" t="s">
        <v>624</v>
      </c>
      <c r="E241" s="75">
        <v>1</v>
      </c>
      <c r="F241" s="74">
        <v>12.05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2"/>
        <v>1</v>
      </c>
      <c r="O241" s="25">
        <f t="shared" si="23"/>
        <v>12.05</v>
      </c>
    </row>
    <row r="242" spans="1:15" s="26" customFormat="1" ht="39.6" x14ac:dyDescent="0.25">
      <c r="A242" s="70">
        <v>189</v>
      </c>
      <c r="B242" s="72" t="s">
        <v>625</v>
      </c>
      <c r="C242" s="73" t="s">
        <v>299</v>
      </c>
      <c r="D242" s="74" t="s">
        <v>626</v>
      </c>
      <c r="E242" s="75">
        <v>630</v>
      </c>
      <c r="F242" s="74">
        <v>8706.6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2"/>
        <v>630</v>
      </c>
      <c r="O242" s="25">
        <f t="shared" si="23"/>
        <v>8706.6</v>
      </c>
    </row>
    <row r="243" spans="1:15" s="26" customFormat="1" ht="39.6" x14ac:dyDescent="0.25">
      <c r="A243" s="70">
        <v>190</v>
      </c>
      <c r="B243" s="72" t="s">
        <v>627</v>
      </c>
      <c r="C243" s="73" t="s">
        <v>299</v>
      </c>
      <c r="D243" s="74" t="s">
        <v>628</v>
      </c>
      <c r="E243" s="75"/>
      <c r="F243" s="74"/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2"/>
        <v>0</v>
      </c>
      <c r="O243" s="25">
        <f t="shared" si="23"/>
        <v>0</v>
      </c>
    </row>
    <row r="244" spans="1:15" s="26" customFormat="1" ht="39.6" x14ac:dyDescent="0.25">
      <c r="A244" s="70">
        <v>191</v>
      </c>
      <c r="B244" s="72" t="s">
        <v>629</v>
      </c>
      <c r="C244" s="73" t="s">
        <v>413</v>
      </c>
      <c r="D244" s="74" t="s">
        <v>630</v>
      </c>
      <c r="E244" s="75">
        <v>15</v>
      </c>
      <c r="F244" s="74">
        <v>312.18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2"/>
        <v>15</v>
      </c>
      <c r="O244" s="25">
        <f t="shared" si="23"/>
        <v>312.18</v>
      </c>
    </row>
    <row r="245" spans="1:15" s="26" customFormat="1" ht="39.6" x14ac:dyDescent="0.25">
      <c r="A245" s="70">
        <v>192</v>
      </c>
      <c r="B245" s="72" t="s">
        <v>631</v>
      </c>
      <c r="C245" s="73" t="s">
        <v>299</v>
      </c>
      <c r="D245" s="74" t="s">
        <v>632</v>
      </c>
      <c r="E245" s="75">
        <v>10</v>
      </c>
      <c r="F245" s="74">
        <v>211.5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2"/>
        <v>10</v>
      </c>
      <c r="O245" s="25">
        <f t="shared" si="23"/>
        <v>211.5</v>
      </c>
    </row>
    <row r="246" spans="1:15" s="17" customFormat="1" ht="13.5" customHeight="1" thickBot="1" x14ac:dyDescent="0.3"/>
    <row r="247" spans="1:15" s="17" customFormat="1" ht="26.25" customHeight="1" x14ac:dyDescent="0.25">
      <c r="A247" s="94" t="s">
        <v>139</v>
      </c>
      <c r="B247" s="88" t="s">
        <v>32</v>
      </c>
      <c r="C247" s="99" t="s">
        <v>141</v>
      </c>
      <c r="D247" s="88" t="s">
        <v>142</v>
      </c>
      <c r="E247" s="88" t="s">
        <v>1603</v>
      </c>
      <c r="F247" s="88"/>
      <c r="G247" s="89" t="s">
        <v>146</v>
      </c>
    </row>
    <row r="248" spans="1:15" s="17" customFormat="1" ht="12.75" customHeight="1" x14ac:dyDescent="0.25">
      <c r="A248" s="95"/>
      <c r="B248" s="97"/>
      <c r="C248" s="100"/>
      <c r="D248" s="97"/>
      <c r="E248" s="92" t="s">
        <v>147</v>
      </c>
      <c r="F248" s="92" t="s">
        <v>148</v>
      </c>
      <c r="G248" s="90"/>
    </row>
    <row r="249" spans="1:15" s="17" customFormat="1" ht="13.5" customHeight="1" thickBot="1" x14ac:dyDescent="0.3">
      <c r="A249" s="96"/>
      <c r="B249" s="98"/>
      <c r="C249" s="101"/>
      <c r="D249" s="98"/>
      <c r="E249" s="93"/>
      <c r="F249" s="93"/>
      <c r="G249" s="91"/>
    </row>
    <row r="250" spans="1:15" s="26" customFormat="1" ht="13.2" x14ac:dyDescent="0.25">
      <c r="A250" s="70">
        <v>193</v>
      </c>
      <c r="B250" s="72" t="s">
        <v>633</v>
      </c>
      <c r="C250" s="73" t="s">
        <v>315</v>
      </c>
      <c r="D250" s="74" t="s">
        <v>634</v>
      </c>
      <c r="E250" s="75">
        <v>20</v>
      </c>
      <c r="F250" s="74">
        <v>36744.400000000001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ref="N250:N264" si="24">E250</f>
        <v>20</v>
      </c>
      <c r="O250" s="25">
        <f t="shared" ref="O250:O264" si="25">F250</f>
        <v>36744.400000000001</v>
      </c>
    </row>
    <row r="251" spans="1:15" s="26" customFormat="1" ht="66" x14ac:dyDescent="0.25">
      <c r="A251" s="70">
        <v>194</v>
      </c>
      <c r="B251" s="72" t="s">
        <v>635</v>
      </c>
      <c r="C251" s="73" t="s">
        <v>413</v>
      </c>
      <c r="D251" s="74" t="s">
        <v>636</v>
      </c>
      <c r="E251" s="75">
        <v>4</v>
      </c>
      <c r="F251" s="74">
        <v>29545.72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4"/>
        <v>4</v>
      </c>
      <c r="O251" s="25">
        <f t="shared" si="25"/>
        <v>29545.72</v>
      </c>
    </row>
    <row r="252" spans="1:15" s="26" customFormat="1" ht="26.4" x14ac:dyDescent="0.25">
      <c r="A252" s="70">
        <v>195</v>
      </c>
      <c r="B252" s="72" t="s">
        <v>637</v>
      </c>
      <c r="C252" s="73" t="s">
        <v>299</v>
      </c>
      <c r="D252" s="74" t="s">
        <v>638</v>
      </c>
      <c r="E252" s="75">
        <v>10</v>
      </c>
      <c r="F252" s="74">
        <v>1143.28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4"/>
        <v>10</v>
      </c>
      <c r="O252" s="25">
        <f t="shared" si="25"/>
        <v>1143.28</v>
      </c>
    </row>
    <row r="253" spans="1:15" s="26" customFormat="1" ht="26.4" x14ac:dyDescent="0.25">
      <c r="A253" s="70">
        <v>196</v>
      </c>
      <c r="B253" s="72" t="s">
        <v>639</v>
      </c>
      <c r="C253" s="73" t="s">
        <v>296</v>
      </c>
      <c r="D253" s="74">
        <v>231</v>
      </c>
      <c r="E253" s="75">
        <v>207</v>
      </c>
      <c r="F253" s="74">
        <v>47817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4"/>
        <v>207</v>
      </c>
      <c r="O253" s="25">
        <f t="shared" si="25"/>
        <v>47817</v>
      </c>
    </row>
    <row r="254" spans="1:15" s="26" customFormat="1" ht="26.4" x14ac:dyDescent="0.25">
      <c r="A254" s="70">
        <v>197</v>
      </c>
      <c r="B254" s="72" t="s">
        <v>640</v>
      </c>
      <c r="C254" s="73" t="s">
        <v>299</v>
      </c>
      <c r="D254" s="74" t="s">
        <v>641</v>
      </c>
      <c r="E254" s="75">
        <v>8</v>
      </c>
      <c r="F254" s="74">
        <v>417.12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4"/>
        <v>8</v>
      </c>
      <c r="O254" s="25">
        <f t="shared" si="25"/>
        <v>417.12</v>
      </c>
    </row>
    <row r="255" spans="1:15" s="26" customFormat="1" ht="39.6" x14ac:dyDescent="0.25">
      <c r="A255" s="70">
        <v>198</v>
      </c>
      <c r="B255" s="72" t="s">
        <v>642</v>
      </c>
      <c r="C255" s="73" t="s">
        <v>299</v>
      </c>
      <c r="D255" s="74" t="s">
        <v>643</v>
      </c>
      <c r="E255" s="75">
        <v>8</v>
      </c>
      <c r="F255" s="74">
        <v>354.26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4"/>
        <v>8</v>
      </c>
      <c r="O255" s="25">
        <f t="shared" si="25"/>
        <v>354.26</v>
      </c>
    </row>
    <row r="256" spans="1:15" s="26" customFormat="1" ht="52.8" x14ac:dyDescent="0.25">
      <c r="A256" s="70">
        <v>199</v>
      </c>
      <c r="B256" s="72" t="s">
        <v>644</v>
      </c>
      <c r="C256" s="73" t="s">
        <v>299</v>
      </c>
      <c r="D256" s="74" t="s">
        <v>645</v>
      </c>
      <c r="E256" s="75">
        <v>86</v>
      </c>
      <c r="F256" s="74">
        <v>6255.4900000000007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4"/>
        <v>86</v>
      </c>
      <c r="O256" s="25">
        <f t="shared" si="25"/>
        <v>6255.4900000000007</v>
      </c>
    </row>
    <row r="257" spans="1:15" s="26" customFormat="1" ht="39.6" x14ac:dyDescent="0.25">
      <c r="A257" s="70">
        <v>200</v>
      </c>
      <c r="B257" s="72" t="s">
        <v>646</v>
      </c>
      <c r="C257" s="73" t="s">
        <v>299</v>
      </c>
      <c r="D257" s="74" t="s">
        <v>647</v>
      </c>
      <c r="E257" s="75">
        <v>260</v>
      </c>
      <c r="F257" s="74">
        <v>20235.8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4"/>
        <v>260</v>
      </c>
      <c r="O257" s="25">
        <f t="shared" si="25"/>
        <v>20235.8</v>
      </c>
    </row>
    <row r="258" spans="1:15" s="26" customFormat="1" ht="13.2" x14ac:dyDescent="0.25">
      <c r="A258" s="70">
        <v>201</v>
      </c>
      <c r="B258" s="72" t="s">
        <v>648</v>
      </c>
      <c r="C258" s="73" t="s">
        <v>315</v>
      </c>
      <c r="D258" s="74" t="s">
        <v>649</v>
      </c>
      <c r="E258" s="75"/>
      <c r="F258" s="74"/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4"/>
        <v>0</v>
      </c>
      <c r="O258" s="25">
        <f t="shared" si="25"/>
        <v>0</v>
      </c>
    </row>
    <row r="259" spans="1:15" s="26" customFormat="1" ht="26.4" x14ac:dyDescent="0.25">
      <c r="A259" s="70">
        <v>202</v>
      </c>
      <c r="B259" s="72" t="s">
        <v>650</v>
      </c>
      <c r="C259" s="73" t="s">
        <v>328</v>
      </c>
      <c r="D259" s="74" t="s">
        <v>651</v>
      </c>
      <c r="E259" s="75">
        <v>35</v>
      </c>
      <c r="F259" s="74">
        <v>949.2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4"/>
        <v>35</v>
      </c>
      <c r="O259" s="25">
        <f t="shared" si="25"/>
        <v>949.2</v>
      </c>
    </row>
    <row r="260" spans="1:15" s="26" customFormat="1" ht="26.4" x14ac:dyDescent="0.25">
      <c r="A260" s="70">
        <v>203</v>
      </c>
      <c r="B260" s="72" t="s">
        <v>652</v>
      </c>
      <c r="C260" s="73" t="s">
        <v>328</v>
      </c>
      <c r="D260" s="74" t="s">
        <v>653</v>
      </c>
      <c r="E260" s="75">
        <v>33</v>
      </c>
      <c r="F260" s="74">
        <v>429.33000000000004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4"/>
        <v>33</v>
      </c>
      <c r="O260" s="25">
        <f t="shared" si="25"/>
        <v>429.33000000000004</v>
      </c>
    </row>
    <row r="261" spans="1:15" s="26" customFormat="1" ht="13.2" x14ac:dyDescent="0.25">
      <c r="A261" s="70">
        <v>204</v>
      </c>
      <c r="B261" s="72" t="s">
        <v>654</v>
      </c>
      <c r="C261" s="73" t="s">
        <v>315</v>
      </c>
      <c r="D261" s="74" t="s">
        <v>655</v>
      </c>
      <c r="E261" s="75">
        <v>85</v>
      </c>
      <c r="F261" s="74">
        <v>3026.7200000000003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4"/>
        <v>85</v>
      </c>
      <c r="O261" s="25">
        <f t="shared" si="25"/>
        <v>3026.7200000000003</v>
      </c>
    </row>
    <row r="262" spans="1:15" s="26" customFormat="1" ht="26.4" x14ac:dyDescent="0.25">
      <c r="A262" s="70">
        <v>205</v>
      </c>
      <c r="B262" s="72" t="s">
        <v>656</v>
      </c>
      <c r="C262" s="73" t="s">
        <v>299</v>
      </c>
      <c r="D262" s="74" t="s">
        <v>657</v>
      </c>
      <c r="E262" s="75">
        <v>43</v>
      </c>
      <c r="F262" s="74">
        <v>532.34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4"/>
        <v>43</v>
      </c>
      <c r="O262" s="25">
        <f t="shared" si="25"/>
        <v>532.34</v>
      </c>
    </row>
    <row r="263" spans="1:15" s="26" customFormat="1" ht="39.6" x14ac:dyDescent="0.25">
      <c r="A263" s="70">
        <v>206</v>
      </c>
      <c r="B263" s="72" t="s">
        <v>658</v>
      </c>
      <c r="C263" s="73" t="s">
        <v>299</v>
      </c>
      <c r="D263" s="74" t="s">
        <v>659</v>
      </c>
      <c r="E263" s="75"/>
      <c r="F263" s="74"/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4"/>
        <v>0</v>
      </c>
      <c r="O263" s="25">
        <f t="shared" si="25"/>
        <v>0</v>
      </c>
    </row>
    <row r="264" spans="1:15" s="26" customFormat="1" ht="13.2" x14ac:dyDescent="0.25">
      <c r="A264" s="70">
        <v>207</v>
      </c>
      <c r="B264" s="72" t="s">
        <v>660</v>
      </c>
      <c r="C264" s="73" t="s">
        <v>328</v>
      </c>
      <c r="D264" s="74" t="s">
        <v>661</v>
      </c>
      <c r="E264" s="75">
        <v>777</v>
      </c>
      <c r="F264" s="74">
        <v>55641.73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4"/>
        <v>777</v>
      </c>
      <c r="O264" s="25">
        <f t="shared" si="25"/>
        <v>55641.73</v>
      </c>
    </row>
    <row r="265" spans="1:15" s="17" customFormat="1" ht="13.5" customHeight="1" thickBot="1" x14ac:dyDescent="0.3"/>
    <row r="266" spans="1:15" s="17" customFormat="1" ht="26.25" customHeight="1" x14ac:dyDescent="0.25">
      <c r="A266" s="94" t="s">
        <v>139</v>
      </c>
      <c r="B266" s="88" t="s">
        <v>32</v>
      </c>
      <c r="C266" s="99" t="s">
        <v>141</v>
      </c>
      <c r="D266" s="88" t="s">
        <v>142</v>
      </c>
      <c r="E266" s="88" t="s">
        <v>1603</v>
      </c>
      <c r="F266" s="88"/>
      <c r="G266" s="89" t="s">
        <v>146</v>
      </c>
    </row>
    <row r="267" spans="1:15" s="17" customFormat="1" ht="12.75" customHeight="1" x14ac:dyDescent="0.25">
      <c r="A267" s="95"/>
      <c r="B267" s="97"/>
      <c r="C267" s="100"/>
      <c r="D267" s="97"/>
      <c r="E267" s="92" t="s">
        <v>147</v>
      </c>
      <c r="F267" s="92" t="s">
        <v>148</v>
      </c>
      <c r="G267" s="90"/>
    </row>
    <row r="268" spans="1:15" s="17" customFormat="1" ht="13.5" customHeight="1" thickBot="1" x14ac:dyDescent="0.3">
      <c r="A268" s="96"/>
      <c r="B268" s="98"/>
      <c r="C268" s="101"/>
      <c r="D268" s="98"/>
      <c r="E268" s="93"/>
      <c r="F268" s="93"/>
      <c r="G268" s="91"/>
    </row>
    <row r="269" spans="1:15" s="26" customFormat="1" ht="26.4" x14ac:dyDescent="0.25">
      <c r="A269" s="70">
        <v>208</v>
      </c>
      <c r="B269" s="72" t="s">
        <v>662</v>
      </c>
      <c r="C269" s="73" t="s">
        <v>299</v>
      </c>
      <c r="D269" s="74" t="s">
        <v>663</v>
      </c>
      <c r="E269" s="75">
        <v>10</v>
      </c>
      <c r="F269" s="74">
        <v>631.6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ref="N269:N282" si="26">E269</f>
        <v>10</v>
      </c>
      <c r="O269" s="25">
        <f t="shared" ref="O269:O282" si="27">F269</f>
        <v>631.6</v>
      </c>
    </row>
    <row r="270" spans="1:15" s="26" customFormat="1" ht="26.4" x14ac:dyDescent="0.25">
      <c r="A270" s="70">
        <v>209</v>
      </c>
      <c r="B270" s="72" t="s">
        <v>664</v>
      </c>
      <c r="C270" s="73" t="s">
        <v>299</v>
      </c>
      <c r="D270" s="74" t="s">
        <v>665</v>
      </c>
      <c r="E270" s="75">
        <v>1</v>
      </c>
      <c r="F270" s="74">
        <v>81.94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6"/>
        <v>1</v>
      </c>
      <c r="O270" s="25">
        <f t="shared" si="27"/>
        <v>81.94</v>
      </c>
    </row>
    <row r="271" spans="1:15" s="26" customFormat="1" ht="39.6" x14ac:dyDescent="0.25">
      <c r="A271" s="70">
        <v>210</v>
      </c>
      <c r="B271" s="72" t="s">
        <v>666</v>
      </c>
      <c r="C271" s="73" t="s">
        <v>324</v>
      </c>
      <c r="D271" s="74" t="s">
        <v>667</v>
      </c>
      <c r="E271" s="75">
        <v>72</v>
      </c>
      <c r="F271" s="74">
        <v>35473.68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6"/>
        <v>72</v>
      </c>
      <c r="O271" s="25">
        <f t="shared" si="27"/>
        <v>35473.68</v>
      </c>
    </row>
    <row r="272" spans="1:15" s="26" customFormat="1" ht="39.6" x14ac:dyDescent="0.25">
      <c r="A272" s="70">
        <v>211</v>
      </c>
      <c r="B272" s="72" t="s">
        <v>668</v>
      </c>
      <c r="C272" s="73" t="s">
        <v>296</v>
      </c>
      <c r="D272" s="74" t="s">
        <v>669</v>
      </c>
      <c r="E272" s="75">
        <v>2</v>
      </c>
      <c r="F272" s="74">
        <v>2334.56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6"/>
        <v>2</v>
      </c>
      <c r="O272" s="25">
        <f t="shared" si="27"/>
        <v>2334.56</v>
      </c>
    </row>
    <row r="273" spans="1:15" s="26" customFormat="1" ht="26.4" x14ac:dyDescent="0.25">
      <c r="A273" s="70">
        <v>212</v>
      </c>
      <c r="B273" s="72" t="s">
        <v>670</v>
      </c>
      <c r="C273" s="73" t="s">
        <v>299</v>
      </c>
      <c r="D273" s="74" t="s">
        <v>671</v>
      </c>
      <c r="E273" s="75">
        <v>3</v>
      </c>
      <c r="F273" s="74">
        <v>371.61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6"/>
        <v>3</v>
      </c>
      <c r="O273" s="25">
        <f t="shared" si="27"/>
        <v>371.61</v>
      </c>
    </row>
    <row r="274" spans="1:15" s="26" customFormat="1" ht="39.6" x14ac:dyDescent="0.25">
      <c r="A274" s="70">
        <v>213</v>
      </c>
      <c r="B274" s="72" t="s">
        <v>672</v>
      </c>
      <c r="C274" s="73" t="s">
        <v>296</v>
      </c>
      <c r="D274" s="74" t="s">
        <v>673</v>
      </c>
      <c r="E274" s="75">
        <v>155</v>
      </c>
      <c r="F274" s="74">
        <v>9898.5500000000011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6"/>
        <v>155</v>
      </c>
      <c r="O274" s="25">
        <f t="shared" si="27"/>
        <v>9898.5500000000011</v>
      </c>
    </row>
    <row r="275" spans="1:15" s="26" customFormat="1" ht="39.6" x14ac:dyDescent="0.25">
      <c r="A275" s="70">
        <v>214</v>
      </c>
      <c r="B275" s="72" t="s">
        <v>674</v>
      </c>
      <c r="C275" s="73" t="s">
        <v>299</v>
      </c>
      <c r="D275" s="74" t="s">
        <v>675</v>
      </c>
      <c r="E275" s="75">
        <v>90</v>
      </c>
      <c r="F275" s="74">
        <v>32544.5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6"/>
        <v>90</v>
      </c>
      <c r="O275" s="25">
        <f t="shared" si="27"/>
        <v>32544.5</v>
      </c>
    </row>
    <row r="276" spans="1:15" s="26" customFormat="1" ht="39.6" x14ac:dyDescent="0.25">
      <c r="A276" s="70">
        <v>215</v>
      </c>
      <c r="B276" s="72" t="s">
        <v>676</v>
      </c>
      <c r="C276" s="73" t="s">
        <v>299</v>
      </c>
      <c r="D276" s="74" t="s">
        <v>677</v>
      </c>
      <c r="E276" s="75">
        <v>63</v>
      </c>
      <c r="F276" s="74">
        <v>11551.960000000001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6"/>
        <v>63</v>
      </c>
      <c r="O276" s="25">
        <f t="shared" si="27"/>
        <v>11551.960000000001</v>
      </c>
    </row>
    <row r="277" spans="1:15" s="26" customFormat="1" ht="13.2" x14ac:dyDescent="0.25">
      <c r="A277" s="70">
        <v>216</v>
      </c>
      <c r="B277" s="72" t="s">
        <v>678</v>
      </c>
      <c r="C277" s="73" t="s">
        <v>328</v>
      </c>
      <c r="D277" s="74" t="s">
        <v>679</v>
      </c>
      <c r="E277" s="75">
        <v>31</v>
      </c>
      <c r="F277" s="74">
        <v>9158.11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6"/>
        <v>31</v>
      </c>
      <c r="O277" s="25">
        <f t="shared" si="27"/>
        <v>9158.11</v>
      </c>
    </row>
    <row r="278" spans="1:15" s="26" customFormat="1" ht="13.2" x14ac:dyDescent="0.25">
      <c r="A278" s="70">
        <v>217</v>
      </c>
      <c r="B278" s="72" t="s">
        <v>680</v>
      </c>
      <c r="C278" s="73" t="s">
        <v>296</v>
      </c>
      <c r="D278" s="74" t="s">
        <v>681</v>
      </c>
      <c r="E278" s="75">
        <v>7</v>
      </c>
      <c r="F278" s="74">
        <v>94.79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6"/>
        <v>7</v>
      </c>
      <c r="O278" s="25">
        <f t="shared" si="27"/>
        <v>94.79</v>
      </c>
    </row>
    <row r="279" spans="1:15" s="26" customFormat="1" ht="13.2" x14ac:dyDescent="0.25">
      <c r="A279" s="70">
        <v>218</v>
      </c>
      <c r="B279" s="72" t="s">
        <v>682</v>
      </c>
      <c r="C279" s="73" t="s">
        <v>296</v>
      </c>
      <c r="D279" s="74" t="s">
        <v>683</v>
      </c>
      <c r="E279" s="75">
        <v>20</v>
      </c>
      <c r="F279" s="74">
        <v>355.90000000000003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6"/>
        <v>20</v>
      </c>
      <c r="O279" s="25">
        <f t="shared" si="27"/>
        <v>355.90000000000003</v>
      </c>
    </row>
    <row r="280" spans="1:15" s="26" customFormat="1" ht="13.2" x14ac:dyDescent="0.25">
      <c r="A280" s="70">
        <v>219</v>
      </c>
      <c r="B280" s="72" t="s">
        <v>684</v>
      </c>
      <c r="C280" s="73" t="s">
        <v>296</v>
      </c>
      <c r="D280" s="74" t="s">
        <v>685</v>
      </c>
      <c r="E280" s="75">
        <v>18</v>
      </c>
      <c r="F280" s="74">
        <v>345.36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6"/>
        <v>18</v>
      </c>
      <c r="O280" s="25">
        <f t="shared" si="27"/>
        <v>345.36</v>
      </c>
    </row>
    <row r="281" spans="1:15" s="26" customFormat="1" ht="26.4" x14ac:dyDescent="0.25">
      <c r="A281" s="70">
        <v>220</v>
      </c>
      <c r="B281" s="72" t="s">
        <v>686</v>
      </c>
      <c r="C281" s="73" t="s">
        <v>687</v>
      </c>
      <c r="D281" s="74" t="s">
        <v>688</v>
      </c>
      <c r="E281" s="75">
        <v>25</v>
      </c>
      <c r="F281" s="74">
        <v>1854.25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6"/>
        <v>25</v>
      </c>
      <c r="O281" s="25">
        <f t="shared" si="27"/>
        <v>1854.25</v>
      </c>
    </row>
    <row r="282" spans="1:15" s="26" customFormat="1" ht="39.6" x14ac:dyDescent="0.25">
      <c r="A282" s="70">
        <v>221</v>
      </c>
      <c r="B282" s="72" t="s">
        <v>689</v>
      </c>
      <c r="C282" s="73" t="s">
        <v>299</v>
      </c>
      <c r="D282" s="74" t="s">
        <v>690</v>
      </c>
      <c r="E282" s="75">
        <v>10</v>
      </c>
      <c r="F282" s="74">
        <v>241.47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6"/>
        <v>10</v>
      </c>
      <c r="O282" s="25">
        <f t="shared" si="27"/>
        <v>241.47</v>
      </c>
    </row>
    <row r="283" spans="1:15" s="17" customFormat="1" ht="13.5" customHeight="1" thickBot="1" x14ac:dyDescent="0.3"/>
    <row r="284" spans="1:15" s="17" customFormat="1" ht="26.25" customHeight="1" x14ac:dyDescent="0.25">
      <c r="A284" s="94" t="s">
        <v>139</v>
      </c>
      <c r="B284" s="88" t="s">
        <v>32</v>
      </c>
      <c r="C284" s="99" t="s">
        <v>141</v>
      </c>
      <c r="D284" s="88" t="s">
        <v>142</v>
      </c>
      <c r="E284" s="88" t="s">
        <v>1603</v>
      </c>
      <c r="F284" s="88"/>
      <c r="G284" s="89" t="s">
        <v>146</v>
      </c>
    </row>
    <row r="285" spans="1:15" s="17" customFormat="1" ht="12.75" customHeight="1" x14ac:dyDescent="0.25">
      <c r="A285" s="95"/>
      <c r="B285" s="97"/>
      <c r="C285" s="100"/>
      <c r="D285" s="97"/>
      <c r="E285" s="92" t="s">
        <v>147</v>
      </c>
      <c r="F285" s="92" t="s">
        <v>148</v>
      </c>
      <c r="G285" s="90"/>
    </row>
    <row r="286" spans="1:15" s="17" customFormat="1" ht="13.5" customHeight="1" thickBot="1" x14ac:dyDescent="0.3">
      <c r="A286" s="96"/>
      <c r="B286" s="98"/>
      <c r="C286" s="101"/>
      <c r="D286" s="98"/>
      <c r="E286" s="93"/>
      <c r="F286" s="93"/>
      <c r="G286" s="91"/>
    </row>
    <row r="287" spans="1:15" s="26" customFormat="1" ht="39.6" x14ac:dyDescent="0.25">
      <c r="A287" s="70">
        <v>222</v>
      </c>
      <c r="B287" s="72" t="s">
        <v>691</v>
      </c>
      <c r="C287" s="73" t="s">
        <v>299</v>
      </c>
      <c r="D287" s="74" t="s">
        <v>692</v>
      </c>
      <c r="E287" s="75">
        <v>8</v>
      </c>
      <c r="F287" s="74">
        <v>83.600000000000009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ref="N287:N302" si="28">E287</f>
        <v>8</v>
      </c>
      <c r="O287" s="25">
        <f t="shared" ref="O287:O302" si="29">F287</f>
        <v>83.600000000000009</v>
      </c>
    </row>
    <row r="288" spans="1:15" s="26" customFormat="1" ht="39.6" x14ac:dyDescent="0.25">
      <c r="A288" s="70">
        <v>223</v>
      </c>
      <c r="B288" s="72" t="s">
        <v>693</v>
      </c>
      <c r="C288" s="73" t="s">
        <v>413</v>
      </c>
      <c r="D288" s="74" t="s">
        <v>694</v>
      </c>
      <c r="E288" s="75"/>
      <c r="F288" s="74"/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8"/>
        <v>0</v>
      </c>
      <c r="O288" s="25">
        <f t="shared" si="29"/>
        <v>0</v>
      </c>
    </row>
    <row r="289" spans="1:15" s="26" customFormat="1" ht="26.4" x14ac:dyDescent="0.25">
      <c r="A289" s="70">
        <v>224</v>
      </c>
      <c r="B289" s="72" t="s">
        <v>695</v>
      </c>
      <c r="C289" s="73" t="s">
        <v>299</v>
      </c>
      <c r="D289" s="74" t="s">
        <v>696</v>
      </c>
      <c r="E289" s="75">
        <v>48</v>
      </c>
      <c r="F289" s="74">
        <v>238.08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8"/>
        <v>48</v>
      </c>
      <c r="O289" s="25">
        <f t="shared" si="29"/>
        <v>238.08</v>
      </c>
    </row>
    <row r="290" spans="1:15" s="26" customFormat="1" ht="26.4" x14ac:dyDescent="0.25">
      <c r="A290" s="70">
        <v>225</v>
      </c>
      <c r="B290" s="72" t="s">
        <v>697</v>
      </c>
      <c r="C290" s="73" t="s">
        <v>299</v>
      </c>
      <c r="D290" s="74" t="s">
        <v>698</v>
      </c>
      <c r="E290" s="75">
        <v>7</v>
      </c>
      <c r="F290" s="74">
        <v>60.010000000000005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8"/>
        <v>7</v>
      </c>
      <c r="O290" s="25">
        <f t="shared" si="29"/>
        <v>60.010000000000005</v>
      </c>
    </row>
    <row r="291" spans="1:15" s="26" customFormat="1" ht="26.4" x14ac:dyDescent="0.25">
      <c r="A291" s="70">
        <v>226</v>
      </c>
      <c r="B291" s="72" t="s">
        <v>697</v>
      </c>
      <c r="C291" s="73" t="s">
        <v>328</v>
      </c>
      <c r="D291" s="74" t="s">
        <v>699</v>
      </c>
      <c r="E291" s="75">
        <v>22</v>
      </c>
      <c r="F291" s="74">
        <v>263.34000000000003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8"/>
        <v>22</v>
      </c>
      <c r="O291" s="25">
        <f t="shared" si="29"/>
        <v>263.34000000000003</v>
      </c>
    </row>
    <row r="292" spans="1:15" s="26" customFormat="1" ht="26.4" x14ac:dyDescent="0.25">
      <c r="A292" s="70">
        <v>227</v>
      </c>
      <c r="B292" s="72" t="s">
        <v>700</v>
      </c>
      <c r="C292" s="73" t="s">
        <v>296</v>
      </c>
      <c r="D292" s="74" t="s">
        <v>701</v>
      </c>
      <c r="E292" s="75">
        <v>35</v>
      </c>
      <c r="F292" s="74">
        <v>1766.1000000000001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8"/>
        <v>35</v>
      </c>
      <c r="O292" s="25">
        <f t="shared" si="29"/>
        <v>1766.1000000000001</v>
      </c>
    </row>
    <row r="293" spans="1:15" s="26" customFormat="1" ht="13.2" x14ac:dyDescent="0.25">
      <c r="A293" s="70">
        <v>228</v>
      </c>
      <c r="B293" s="72" t="s">
        <v>702</v>
      </c>
      <c r="C293" s="73" t="s">
        <v>315</v>
      </c>
      <c r="D293" s="74" t="s">
        <v>703</v>
      </c>
      <c r="E293" s="75">
        <v>6</v>
      </c>
      <c r="F293" s="74">
        <v>1460.78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8"/>
        <v>6</v>
      </c>
      <c r="O293" s="25">
        <f t="shared" si="29"/>
        <v>1460.78</v>
      </c>
    </row>
    <row r="294" spans="1:15" s="26" customFormat="1" ht="26.4" x14ac:dyDescent="0.25">
      <c r="A294" s="70">
        <v>229</v>
      </c>
      <c r="B294" s="72" t="s">
        <v>704</v>
      </c>
      <c r="C294" s="73" t="s">
        <v>328</v>
      </c>
      <c r="D294" s="74" t="s">
        <v>705</v>
      </c>
      <c r="E294" s="75">
        <v>148</v>
      </c>
      <c r="F294" s="74">
        <v>244217.98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8"/>
        <v>148</v>
      </c>
      <c r="O294" s="25">
        <f t="shared" si="29"/>
        <v>244217.98</v>
      </c>
    </row>
    <row r="295" spans="1:15" s="26" customFormat="1" ht="39.6" x14ac:dyDescent="0.25">
      <c r="A295" s="70">
        <v>230</v>
      </c>
      <c r="B295" s="72" t="s">
        <v>706</v>
      </c>
      <c r="C295" s="73" t="s">
        <v>296</v>
      </c>
      <c r="D295" s="74">
        <v>39</v>
      </c>
      <c r="E295" s="75"/>
      <c r="F295" s="74"/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8"/>
        <v>0</v>
      </c>
      <c r="O295" s="25">
        <f t="shared" si="29"/>
        <v>0</v>
      </c>
    </row>
    <row r="296" spans="1:15" s="26" customFormat="1" ht="26.4" x14ac:dyDescent="0.25">
      <c r="A296" s="70">
        <v>231</v>
      </c>
      <c r="B296" s="72" t="s">
        <v>707</v>
      </c>
      <c r="C296" s="73" t="s">
        <v>296</v>
      </c>
      <c r="D296" s="74">
        <v>40</v>
      </c>
      <c r="E296" s="75"/>
      <c r="F296" s="74"/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8"/>
        <v>0</v>
      </c>
      <c r="O296" s="25">
        <f t="shared" si="29"/>
        <v>0</v>
      </c>
    </row>
    <row r="297" spans="1:15" s="26" customFormat="1" ht="39.6" x14ac:dyDescent="0.25">
      <c r="A297" s="70">
        <v>232</v>
      </c>
      <c r="B297" s="72" t="s">
        <v>708</v>
      </c>
      <c r="C297" s="73" t="s">
        <v>296</v>
      </c>
      <c r="D297" s="74">
        <v>40</v>
      </c>
      <c r="E297" s="75"/>
      <c r="F297" s="74"/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8"/>
        <v>0</v>
      </c>
      <c r="O297" s="25">
        <f t="shared" si="29"/>
        <v>0</v>
      </c>
    </row>
    <row r="298" spans="1:15" s="26" customFormat="1" ht="13.2" x14ac:dyDescent="0.25">
      <c r="A298" s="70">
        <v>233</v>
      </c>
      <c r="B298" s="72" t="s">
        <v>709</v>
      </c>
      <c r="C298" s="73" t="s">
        <v>324</v>
      </c>
      <c r="D298" s="74">
        <v>284</v>
      </c>
      <c r="E298" s="75">
        <v>4</v>
      </c>
      <c r="F298" s="74">
        <v>1136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8"/>
        <v>4</v>
      </c>
      <c r="O298" s="25">
        <f t="shared" si="29"/>
        <v>1136</v>
      </c>
    </row>
    <row r="299" spans="1:15" s="26" customFormat="1" ht="13.2" x14ac:dyDescent="0.25">
      <c r="A299" s="70">
        <v>234</v>
      </c>
      <c r="B299" s="72" t="s">
        <v>710</v>
      </c>
      <c r="C299" s="73" t="s">
        <v>328</v>
      </c>
      <c r="D299" s="74" t="s">
        <v>711</v>
      </c>
      <c r="E299" s="75">
        <v>431</v>
      </c>
      <c r="F299" s="74">
        <v>13058.01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8"/>
        <v>431</v>
      </c>
      <c r="O299" s="25">
        <f t="shared" si="29"/>
        <v>13058.01</v>
      </c>
    </row>
    <row r="300" spans="1:15" s="26" customFormat="1" ht="26.4" x14ac:dyDescent="0.25">
      <c r="A300" s="70">
        <v>235</v>
      </c>
      <c r="B300" s="72" t="s">
        <v>712</v>
      </c>
      <c r="C300" s="73" t="s">
        <v>413</v>
      </c>
      <c r="D300" s="74" t="s">
        <v>713</v>
      </c>
      <c r="E300" s="75">
        <v>5</v>
      </c>
      <c r="F300" s="74">
        <v>138.5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8"/>
        <v>5</v>
      </c>
      <c r="O300" s="25">
        <f t="shared" si="29"/>
        <v>138.5</v>
      </c>
    </row>
    <row r="301" spans="1:15" s="26" customFormat="1" ht="26.4" x14ac:dyDescent="0.25">
      <c r="A301" s="70">
        <v>236</v>
      </c>
      <c r="B301" s="72" t="s">
        <v>714</v>
      </c>
      <c r="C301" s="73" t="s">
        <v>328</v>
      </c>
      <c r="D301" s="74" t="s">
        <v>715</v>
      </c>
      <c r="E301" s="75">
        <v>600</v>
      </c>
      <c r="F301" s="74">
        <v>16644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8"/>
        <v>600</v>
      </c>
      <c r="O301" s="25">
        <f t="shared" si="29"/>
        <v>16644</v>
      </c>
    </row>
    <row r="302" spans="1:15" s="26" customFormat="1" ht="39.6" x14ac:dyDescent="0.25">
      <c r="A302" s="70">
        <v>237</v>
      </c>
      <c r="B302" s="72" t="s">
        <v>716</v>
      </c>
      <c r="C302" s="73" t="s">
        <v>296</v>
      </c>
      <c r="D302" s="74">
        <v>451</v>
      </c>
      <c r="E302" s="75">
        <v>99</v>
      </c>
      <c r="F302" s="74">
        <v>44649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28"/>
        <v>99</v>
      </c>
      <c r="O302" s="25">
        <f t="shared" si="29"/>
        <v>44649</v>
      </c>
    </row>
    <row r="303" spans="1:15" s="17" customFormat="1" ht="13.5" customHeight="1" thickBot="1" x14ac:dyDescent="0.3"/>
    <row r="304" spans="1:15" s="17" customFormat="1" ht="26.25" customHeight="1" x14ac:dyDescent="0.25">
      <c r="A304" s="94" t="s">
        <v>139</v>
      </c>
      <c r="B304" s="88" t="s">
        <v>32</v>
      </c>
      <c r="C304" s="99" t="s">
        <v>141</v>
      </c>
      <c r="D304" s="88" t="s">
        <v>142</v>
      </c>
      <c r="E304" s="88" t="s">
        <v>1603</v>
      </c>
      <c r="F304" s="88"/>
      <c r="G304" s="89" t="s">
        <v>146</v>
      </c>
    </row>
    <row r="305" spans="1:15" s="17" customFormat="1" ht="12.75" customHeight="1" x14ac:dyDescent="0.25">
      <c r="A305" s="95"/>
      <c r="B305" s="97"/>
      <c r="C305" s="100"/>
      <c r="D305" s="97"/>
      <c r="E305" s="92" t="s">
        <v>147</v>
      </c>
      <c r="F305" s="92" t="s">
        <v>148</v>
      </c>
      <c r="G305" s="90"/>
    </row>
    <row r="306" spans="1:15" s="17" customFormat="1" ht="13.5" customHeight="1" thickBot="1" x14ac:dyDescent="0.3">
      <c r="A306" s="96"/>
      <c r="B306" s="98"/>
      <c r="C306" s="101"/>
      <c r="D306" s="98"/>
      <c r="E306" s="93"/>
      <c r="F306" s="93"/>
      <c r="G306" s="91"/>
    </row>
    <row r="307" spans="1:15" s="26" customFormat="1" ht="26.4" x14ac:dyDescent="0.25">
      <c r="A307" s="70">
        <v>238</v>
      </c>
      <c r="B307" s="72" t="s">
        <v>717</v>
      </c>
      <c r="C307" s="73" t="s">
        <v>324</v>
      </c>
      <c r="D307" s="74">
        <v>595</v>
      </c>
      <c r="E307" s="75">
        <v>14</v>
      </c>
      <c r="F307" s="74">
        <v>8330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ref="N307:N319" si="30">E307</f>
        <v>14</v>
      </c>
      <c r="O307" s="25">
        <f t="shared" ref="O307:O319" si="31">F307</f>
        <v>8330</v>
      </c>
    </row>
    <row r="308" spans="1:15" s="26" customFormat="1" ht="52.8" x14ac:dyDescent="0.25">
      <c r="A308" s="70">
        <v>239</v>
      </c>
      <c r="B308" s="72" t="s">
        <v>718</v>
      </c>
      <c r="C308" s="73" t="s">
        <v>324</v>
      </c>
      <c r="D308" s="74">
        <v>380</v>
      </c>
      <c r="E308" s="75">
        <v>1</v>
      </c>
      <c r="F308" s="74">
        <v>380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30"/>
        <v>1</v>
      </c>
      <c r="O308" s="25">
        <f t="shared" si="31"/>
        <v>380</v>
      </c>
    </row>
    <row r="309" spans="1:15" s="26" customFormat="1" ht="52.8" x14ac:dyDescent="0.25">
      <c r="A309" s="70">
        <v>240</v>
      </c>
      <c r="B309" s="72" t="s">
        <v>719</v>
      </c>
      <c r="C309" s="73" t="s">
        <v>299</v>
      </c>
      <c r="D309" s="74">
        <v>1540</v>
      </c>
      <c r="E309" s="75">
        <v>22</v>
      </c>
      <c r="F309" s="74">
        <v>33880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30"/>
        <v>22</v>
      </c>
      <c r="O309" s="25">
        <f t="shared" si="31"/>
        <v>33880</v>
      </c>
    </row>
    <row r="310" spans="1:15" s="26" customFormat="1" ht="39.6" x14ac:dyDescent="0.25">
      <c r="A310" s="70">
        <v>241</v>
      </c>
      <c r="B310" s="72" t="s">
        <v>720</v>
      </c>
      <c r="C310" s="73" t="s">
        <v>296</v>
      </c>
      <c r="D310" s="74">
        <v>235</v>
      </c>
      <c r="E310" s="75"/>
      <c r="F310" s="74"/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30"/>
        <v>0</v>
      </c>
      <c r="O310" s="25">
        <f t="shared" si="31"/>
        <v>0</v>
      </c>
    </row>
    <row r="311" spans="1:15" s="26" customFormat="1" ht="26.4" x14ac:dyDescent="0.25">
      <c r="A311" s="70">
        <v>242</v>
      </c>
      <c r="B311" s="72" t="s">
        <v>721</v>
      </c>
      <c r="C311" s="73" t="s">
        <v>324</v>
      </c>
      <c r="D311" s="74">
        <v>432</v>
      </c>
      <c r="E311" s="75">
        <v>40</v>
      </c>
      <c r="F311" s="74">
        <v>17280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30"/>
        <v>40</v>
      </c>
      <c r="O311" s="25">
        <f t="shared" si="31"/>
        <v>17280</v>
      </c>
    </row>
    <row r="312" spans="1:15" s="26" customFormat="1" ht="26.4" x14ac:dyDescent="0.25">
      <c r="A312" s="70">
        <v>243</v>
      </c>
      <c r="B312" s="72" t="s">
        <v>722</v>
      </c>
      <c r="C312" s="73" t="s">
        <v>296</v>
      </c>
      <c r="D312" s="74">
        <v>470</v>
      </c>
      <c r="E312" s="75">
        <v>92</v>
      </c>
      <c r="F312" s="74">
        <v>43240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30"/>
        <v>92</v>
      </c>
      <c r="O312" s="25">
        <f t="shared" si="31"/>
        <v>43240</v>
      </c>
    </row>
    <row r="313" spans="1:15" s="26" customFormat="1" ht="39.6" x14ac:dyDescent="0.25">
      <c r="A313" s="70">
        <v>244</v>
      </c>
      <c r="B313" s="72" t="s">
        <v>723</v>
      </c>
      <c r="C313" s="73" t="s">
        <v>324</v>
      </c>
      <c r="D313" s="74">
        <v>451</v>
      </c>
      <c r="E313" s="75">
        <v>50</v>
      </c>
      <c r="F313" s="74">
        <v>22550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30"/>
        <v>50</v>
      </c>
      <c r="O313" s="25">
        <f t="shared" si="31"/>
        <v>22550</v>
      </c>
    </row>
    <row r="314" spans="1:15" s="26" customFormat="1" ht="26.4" x14ac:dyDescent="0.25">
      <c r="A314" s="70">
        <v>245</v>
      </c>
      <c r="B314" s="72" t="s">
        <v>724</v>
      </c>
      <c r="C314" s="73" t="s">
        <v>296</v>
      </c>
      <c r="D314" s="74">
        <v>230</v>
      </c>
      <c r="E314" s="75">
        <v>28</v>
      </c>
      <c r="F314" s="74">
        <v>6440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30"/>
        <v>28</v>
      </c>
      <c r="O314" s="25">
        <f t="shared" si="31"/>
        <v>6440</v>
      </c>
    </row>
    <row r="315" spans="1:15" s="26" customFormat="1" ht="26.4" x14ac:dyDescent="0.25">
      <c r="A315" s="70">
        <v>246</v>
      </c>
      <c r="B315" s="72" t="s">
        <v>725</v>
      </c>
      <c r="C315" s="73" t="s">
        <v>296</v>
      </c>
      <c r="D315" s="74" t="s">
        <v>726</v>
      </c>
      <c r="E315" s="75">
        <v>28</v>
      </c>
      <c r="F315" s="74">
        <v>13543.2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30"/>
        <v>28</v>
      </c>
      <c r="O315" s="25">
        <f t="shared" si="31"/>
        <v>13543.2</v>
      </c>
    </row>
    <row r="316" spans="1:15" s="26" customFormat="1" ht="26.4" x14ac:dyDescent="0.25">
      <c r="A316" s="70">
        <v>247</v>
      </c>
      <c r="B316" s="72" t="s">
        <v>727</v>
      </c>
      <c r="C316" s="73" t="s">
        <v>296</v>
      </c>
      <c r="D316" s="74" t="s">
        <v>728</v>
      </c>
      <c r="E316" s="75">
        <v>16</v>
      </c>
      <c r="F316" s="74">
        <v>9160.16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30"/>
        <v>16</v>
      </c>
      <c r="O316" s="25">
        <f t="shared" si="31"/>
        <v>9160.16</v>
      </c>
    </row>
    <row r="317" spans="1:15" s="26" customFormat="1" ht="26.4" x14ac:dyDescent="0.25">
      <c r="A317" s="70">
        <v>248</v>
      </c>
      <c r="B317" s="72" t="s">
        <v>729</v>
      </c>
      <c r="C317" s="73" t="s">
        <v>296</v>
      </c>
      <c r="D317" s="74" t="s">
        <v>730</v>
      </c>
      <c r="E317" s="75">
        <v>28</v>
      </c>
      <c r="F317" s="74">
        <v>10428.32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30"/>
        <v>28</v>
      </c>
      <c r="O317" s="25">
        <f t="shared" si="31"/>
        <v>10428.32</v>
      </c>
    </row>
    <row r="318" spans="1:15" s="26" customFormat="1" ht="52.8" x14ac:dyDescent="0.25">
      <c r="A318" s="70">
        <v>249</v>
      </c>
      <c r="B318" s="72" t="s">
        <v>731</v>
      </c>
      <c r="C318" s="73" t="s">
        <v>296</v>
      </c>
      <c r="D318" s="74">
        <v>325</v>
      </c>
      <c r="E318" s="75">
        <v>40</v>
      </c>
      <c r="F318" s="74">
        <v>13000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30"/>
        <v>40</v>
      </c>
      <c r="O318" s="25">
        <f t="shared" si="31"/>
        <v>13000</v>
      </c>
    </row>
    <row r="319" spans="1:15" s="26" customFormat="1" ht="26.4" x14ac:dyDescent="0.25">
      <c r="A319" s="70">
        <v>250</v>
      </c>
      <c r="B319" s="72" t="s">
        <v>732</v>
      </c>
      <c r="C319" s="73" t="s">
        <v>296</v>
      </c>
      <c r="D319" s="74">
        <v>980</v>
      </c>
      <c r="E319" s="75">
        <v>143</v>
      </c>
      <c r="F319" s="74">
        <v>140140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30"/>
        <v>143</v>
      </c>
      <c r="O319" s="25">
        <f t="shared" si="31"/>
        <v>140140</v>
      </c>
    </row>
    <row r="320" spans="1:15" s="17" customFormat="1" ht="13.5" customHeight="1" thickBot="1" x14ac:dyDescent="0.3"/>
    <row r="321" spans="1:15" s="17" customFormat="1" ht="26.25" customHeight="1" x14ac:dyDescent="0.25">
      <c r="A321" s="94" t="s">
        <v>139</v>
      </c>
      <c r="B321" s="88" t="s">
        <v>32</v>
      </c>
      <c r="C321" s="99" t="s">
        <v>141</v>
      </c>
      <c r="D321" s="88" t="s">
        <v>142</v>
      </c>
      <c r="E321" s="88" t="s">
        <v>1603</v>
      </c>
      <c r="F321" s="88"/>
      <c r="G321" s="89" t="s">
        <v>146</v>
      </c>
    </row>
    <row r="322" spans="1:15" s="17" customFormat="1" ht="12.75" customHeight="1" x14ac:dyDescent="0.25">
      <c r="A322" s="95"/>
      <c r="B322" s="97"/>
      <c r="C322" s="100"/>
      <c r="D322" s="97"/>
      <c r="E322" s="92" t="s">
        <v>147</v>
      </c>
      <c r="F322" s="92" t="s">
        <v>148</v>
      </c>
      <c r="G322" s="90"/>
    </row>
    <row r="323" spans="1:15" s="17" customFormat="1" ht="13.5" customHeight="1" thickBot="1" x14ac:dyDescent="0.3">
      <c r="A323" s="96"/>
      <c r="B323" s="98"/>
      <c r="C323" s="101"/>
      <c r="D323" s="98"/>
      <c r="E323" s="93"/>
      <c r="F323" s="93"/>
      <c r="G323" s="91"/>
    </row>
    <row r="324" spans="1:15" s="26" customFormat="1" ht="39.6" x14ac:dyDescent="0.25">
      <c r="A324" s="70">
        <v>251</v>
      </c>
      <c r="B324" s="72" t="s">
        <v>733</v>
      </c>
      <c r="C324" s="73" t="s">
        <v>296</v>
      </c>
      <c r="D324" s="74" t="s">
        <v>734</v>
      </c>
      <c r="E324" s="75">
        <v>31</v>
      </c>
      <c r="F324" s="74">
        <v>5725.08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ref="N324:N337" si="32">E324</f>
        <v>31</v>
      </c>
      <c r="O324" s="25">
        <f t="shared" ref="O324:O337" si="33">F324</f>
        <v>5725.08</v>
      </c>
    </row>
    <row r="325" spans="1:15" s="26" customFormat="1" ht="39.6" x14ac:dyDescent="0.25">
      <c r="A325" s="70">
        <v>252</v>
      </c>
      <c r="B325" s="72" t="s">
        <v>735</v>
      </c>
      <c r="C325" s="73" t="s">
        <v>299</v>
      </c>
      <c r="D325" s="74">
        <v>325</v>
      </c>
      <c r="E325" s="75">
        <v>97</v>
      </c>
      <c r="F325" s="74">
        <v>31525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2"/>
        <v>97</v>
      </c>
      <c r="O325" s="25">
        <f t="shared" si="33"/>
        <v>31525</v>
      </c>
    </row>
    <row r="326" spans="1:15" s="26" customFormat="1" ht="52.8" x14ac:dyDescent="0.25">
      <c r="A326" s="70">
        <v>253</v>
      </c>
      <c r="B326" s="72" t="s">
        <v>736</v>
      </c>
      <c r="C326" s="73" t="s">
        <v>296</v>
      </c>
      <c r="D326" s="74">
        <v>380</v>
      </c>
      <c r="E326" s="75"/>
      <c r="F326" s="74"/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2"/>
        <v>0</v>
      </c>
      <c r="O326" s="25">
        <f t="shared" si="33"/>
        <v>0</v>
      </c>
    </row>
    <row r="327" spans="1:15" s="26" customFormat="1" ht="26.4" x14ac:dyDescent="0.25">
      <c r="A327" s="70">
        <v>254</v>
      </c>
      <c r="B327" s="72" t="s">
        <v>737</v>
      </c>
      <c r="C327" s="73" t="s">
        <v>296</v>
      </c>
      <c r="D327" s="74">
        <v>2</v>
      </c>
      <c r="E327" s="75"/>
      <c r="F327" s="74"/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2"/>
        <v>0</v>
      </c>
      <c r="O327" s="25">
        <f t="shared" si="33"/>
        <v>0</v>
      </c>
    </row>
    <row r="328" spans="1:15" s="26" customFormat="1" ht="26.4" x14ac:dyDescent="0.25">
      <c r="A328" s="70">
        <v>255</v>
      </c>
      <c r="B328" s="72" t="s">
        <v>738</v>
      </c>
      <c r="C328" s="73" t="s">
        <v>296</v>
      </c>
      <c r="D328" s="74" t="s">
        <v>739</v>
      </c>
      <c r="E328" s="75"/>
      <c r="F328" s="74"/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2"/>
        <v>0</v>
      </c>
      <c r="O328" s="25">
        <f t="shared" si="33"/>
        <v>0</v>
      </c>
    </row>
    <row r="329" spans="1:15" s="26" customFormat="1" ht="26.4" x14ac:dyDescent="0.25">
      <c r="A329" s="70">
        <v>256</v>
      </c>
      <c r="B329" s="72" t="s">
        <v>740</v>
      </c>
      <c r="C329" s="73" t="s">
        <v>324</v>
      </c>
      <c r="D329" s="74" t="s">
        <v>741</v>
      </c>
      <c r="E329" s="75">
        <v>20</v>
      </c>
      <c r="F329" s="74">
        <v>1506.6000000000001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2"/>
        <v>20</v>
      </c>
      <c r="O329" s="25">
        <f t="shared" si="33"/>
        <v>1506.6000000000001</v>
      </c>
    </row>
    <row r="330" spans="1:15" s="26" customFormat="1" ht="13.2" x14ac:dyDescent="0.25">
      <c r="A330" s="70">
        <v>257</v>
      </c>
      <c r="B330" s="72" t="s">
        <v>742</v>
      </c>
      <c r="C330" s="73" t="s">
        <v>299</v>
      </c>
      <c r="D330" s="74" t="s">
        <v>743</v>
      </c>
      <c r="E330" s="75">
        <v>3.4000000000000004</v>
      </c>
      <c r="F330" s="74">
        <v>2315.9300000000003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2"/>
        <v>3.4000000000000004</v>
      </c>
      <c r="O330" s="25">
        <f t="shared" si="33"/>
        <v>2315.9300000000003</v>
      </c>
    </row>
    <row r="331" spans="1:15" s="26" customFormat="1" ht="13.2" x14ac:dyDescent="0.25">
      <c r="A331" s="70">
        <v>258</v>
      </c>
      <c r="B331" s="72" t="s">
        <v>744</v>
      </c>
      <c r="C331" s="73" t="s">
        <v>299</v>
      </c>
      <c r="D331" s="74" t="s">
        <v>745</v>
      </c>
      <c r="E331" s="75">
        <v>6</v>
      </c>
      <c r="F331" s="74">
        <v>898.74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2"/>
        <v>6</v>
      </c>
      <c r="O331" s="25">
        <f t="shared" si="33"/>
        <v>898.74</v>
      </c>
    </row>
    <row r="332" spans="1:15" s="26" customFormat="1" ht="26.4" x14ac:dyDescent="0.25">
      <c r="A332" s="70">
        <v>259</v>
      </c>
      <c r="B332" s="72" t="s">
        <v>746</v>
      </c>
      <c r="C332" s="73" t="s">
        <v>296</v>
      </c>
      <c r="D332" s="74" t="s">
        <v>747</v>
      </c>
      <c r="E332" s="75">
        <v>36</v>
      </c>
      <c r="F332" s="74">
        <v>501.12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2"/>
        <v>36</v>
      </c>
      <c r="O332" s="25">
        <f t="shared" si="33"/>
        <v>501.12</v>
      </c>
    </row>
    <row r="333" spans="1:15" s="26" customFormat="1" ht="26.4" x14ac:dyDescent="0.25">
      <c r="A333" s="70">
        <v>260</v>
      </c>
      <c r="B333" s="72" t="s">
        <v>748</v>
      </c>
      <c r="C333" s="73" t="s">
        <v>296</v>
      </c>
      <c r="D333" s="74" t="s">
        <v>749</v>
      </c>
      <c r="E333" s="75">
        <v>10</v>
      </c>
      <c r="F333" s="74">
        <v>140.70000000000002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2"/>
        <v>10</v>
      </c>
      <c r="O333" s="25">
        <f t="shared" si="33"/>
        <v>140.70000000000002</v>
      </c>
    </row>
    <row r="334" spans="1:15" s="26" customFormat="1" ht="26.4" x14ac:dyDescent="0.25">
      <c r="A334" s="70">
        <v>261</v>
      </c>
      <c r="B334" s="72" t="s">
        <v>750</v>
      </c>
      <c r="C334" s="73" t="s">
        <v>296</v>
      </c>
      <c r="D334" s="74" t="s">
        <v>751</v>
      </c>
      <c r="E334" s="75">
        <v>30</v>
      </c>
      <c r="F334" s="74">
        <v>411.18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2"/>
        <v>30</v>
      </c>
      <c r="O334" s="25">
        <f t="shared" si="33"/>
        <v>411.18</v>
      </c>
    </row>
    <row r="335" spans="1:15" s="26" customFormat="1" ht="39.6" x14ac:dyDescent="0.25">
      <c r="A335" s="70">
        <v>262</v>
      </c>
      <c r="B335" s="72" t="s">
        <v>752</v>
      </c>
      <c r="C335" s="73" t="s">
        <v>296</v>
      </c>
      <c r="D335" s="74">
        <v>18</v>
      </c>
      <c r="E335" s="75"/>
      <c r="F335" s="74"/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2"/>
        <v>0</v>
      </c>
      <c r="O335" s="25">
        <f t="shared" si="33"/>
        <v>0</v>
      </c>
    </row>
    <row r="336" spans="1:15" s="26" customFormat="1" ht="26.4" x14ac:dyDescent="0.25">
      <c r="A336" s="70">
        <v>263</v>
      </c>
      <c r="B336" s="72" t="s">
        <v>753</v>
      </c>
      <c r="C336" s="73" t="s">
        <v>299</v>
      </c>
      <c r="D336" s="74" t="s">
        <v>754</v>
      </c>
      <c r="E336" s="75">
        <v>2</v>
      </c>
      <c r="F336" s="74">
        <v>782.49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2"/>
        <v>2</v>
      </c>
      <c r="O336" s="25">
        <f t="shared" si="33"/>
        <v>782.49</v>
      </c>
    </row>
    <row r="337" spans="1:15" s="26" customFormat="1" ht="26.4" x14ac:dyDescent="0.25">
      <c r="A337" s="70">
        <v>264</v>
      </c>
      <c r="B337" s="72" t="s">
        <v>755</v>
      </c>
      <c r="C337" s="73" t="s">
        <v>352</v>
      </c>
      <c r="D337" s="74" t="s">
        <v>756</v>
      </c>
      <c r="E337" s="75">
        <v>110</v>
      </c>
      <c r="F337" s="74">
        <v>1700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2"/>
        <v>110</v>
      </c>
      <c r="O337" s="25">
        <f t="shared" si="33"/>
        <v>1700</v>
      </c>
    </row>
    <row r="338" spans="1:15" s="17" customFormat="1" ht="13.5" customHeight="1" thickBot="1" x14ac:dyDescent="0.3"/>
    <row r="339" spans="1:15" s="17" customFormat="1" ht="26.25" customHeight="1" x14ac:dyDescent="0.25">
      <c r="A339" s="94" t="s">
        <v>139</v>
      </c>
      <c r="B339" s="88" t="s">
        <v>32</v>
      </c>
      <c r="C339" s="99" t="s">
        <v>141</v>
      </c>
      <c r="D339" s="88" t="s">
        <v>142</v>
      </c>
      <c r="E339" s="88" t="s">
        <v>1603</v>
      </c>
      <c r="F339" s="88"/>
      <c r="G339" s="89" t="s">
        <v>146</v>
      </c>
    </row>
    <row r="340" spans="1:15" s="17" customFormat="1" ht="12.75" customHeight="1" x14ac:dyDescent="0.25">
      <c r="A340" s="95"/>
      <c r="B340" s="97"/>
      <c r="C340" s="100"/>
      <c r="D340" s="97"/>
      <c r="E340" s="92" t="s">
        <v>147</v>
      </c>
      <c r="F340" s="92" t="s">
        <v>148</v>
      </c>
      <c r="G340" s="90"/>
    </row>
    <row r="341" spans="1:15" s="17" customFormat="1" ht="13.5" customHeight="1" thickBot="1" x14ac:dyDescent="0.3">
      <c r="A341" s="96"/>
      <c r="B341" s="98"/>
      <c r="C341" s="101"/>
      <c r="D341" s="98"/>
      <c r="E341" s="93"/>
      <c r="F341" s="93"/>
      <c r="G341" s="91"/>
    </row>
    <row r="342" spans="1:15" s="26" customFormat="1" ht="26.4" x14ac:dyDescent="0.25">
      <c r="A342" s="70">
        <v>265</v>
      </c>
      <c r="B342" s="72" t="s">
        <v>757</v>
      </c>
      <c r="C342" s="73" t="s">
        <v>352</v>
      </c>
      <c r="D342" s="74" t="s">
        <v>758</v>
      </c>
      <c r="E342" s="75"/>
      <c r="F342" s="74"/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ref="N342:N351" si="34">E342</f>
        <v>0</v>
      </c>
      <c r="O342" s="25">
        <f t="shared" ref="O342:O351" si="35">F342</f>
        <v>0</v>
      </c>
    </row>
    <row r="343" spans="1:15" s="26" customFormat="1" ht="39.6" x14ac:dyDescent="0.25">
      <c r="A343" s="70">
        <v>266</v>
      </c>
      <c r="B343" s="72" t="s">
        <v>759</v>
      </c>
      <c r="C343" s="73" t="s">
        <v>324</v>
      </c>
      <c r="D343" s="74" t="s">
        <v>760</v>
      </c>
      <c r="E343" s="75">
        <v>335</v>
      </c>
      <c r="F343" s="74">
        <v>8492.83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4"/>
        <v>335</v>
      </c>
      <c r="O343" s="25">
        <f t="shared" si="35"/>
        <v>8492.83</v>
      </c>
    </row>
    <row r="344" spans="1:15" s="26" customFormat="1" ht="39.6" x14ac:dyDescent="0.25">
      <c r="A344" s="70">
        <v>267</v>
      </c>
      <c r="B344" s="72" t="s">
        <v>761</v>
      </c>
      <c r="C344" s="73" t="s">
        <v>299</v>
      </c>
      <c r="D344" s="74" t="s">
        <v>762</v>
      </c>
      <c r="E344" s="75">
        <v>15</v>
      </c>
      <c r="F344" s="74">
        <v>325.95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4"/>
        <v>15</v>
      </c>
      <c r="O344" s="25">
        <f t="shared" si="35"/>
        <v>325.95</v>
      </c>
    </row>
    <row r="345" spans="1:15" s="26" customFormat="1" ht="39.6" x14ac:dyDescent="0.25">
      <c r="A345" s="70">
        <v>268</v>
      </c>
      <c r="B345" s="72" t="s">
        <v>763</v>
      </c>
      <c r="C345" s="73" t="s">
        <v>328</v>
      </c>
      <c r="D345" s="74">
        <v>67</v>
      </c>
      <c r="E345" s="75">
        <v>1109</v>
      </c>
      <c r="F345" s="74">
        <v>74303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4"/>
        <v>1109</v>
      </c>
      <c r="O345" s="25">
        <f t="shared" si="35"/>
        <v>74303</v>
      </c>
    </row>
    <row r="346" spans="1:15" s="26" customFormat="1" ht="39.6" x14ac:dyDescent="0.25">
      <c r="A346" s="70">
        <v>269</v>
      </c>
      <c r="B346" s="72" t="s">
        <v>764</v>
      </c>
      <c r="C346" s="73" t="s">
        <v>413</v>
      </c>
      <c r="D346" s="74" t="s">
        <v>765</v>
      </c>
      <c r="E346" s="75">
        <v>36</v>
      </c>
      <c r="F346" s="74">
        <v>713.52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4"/>
        <v>36</v>
      </c>
      <c r="O346" s="25">
        <f t="shared" si="35"/>
        <v>713.52</v>
      </c>
    </row>
    <row r="347" spans="1:15" s="26" customFormat="1" ht="13.2" x14ac:dyDescent="0.25">
      <c r="A347" s="70">
        <v>270</v>
      </c>
      <c r="B347" s="72" t="s">
        <v>766</v>
      </c>
      <c r="C347" s="73" t="s">
        <v>324</v>
      </c>
      <c r="D347" s="74" t="s">
        <v>767</v>
      </c>
      <c r="E347" s="75">
        <v>200</v>
      </c>
      <c r="F347" s="74">
        <v>19168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4"/>
        <v>200</v>
      </c>
      <c r="O347" s="25">
        <f t="shared" si="35"/>
        <v>19168</v>
      </c>
    </row>
    <row r="348" spans="1:15" s="26" customFormat="1" ht="66" x14ac:dyDescent="0.25">
      <c r="A348" s="70">
        <v>271</v>
      </c>
      <c r="B348" s="72" t="s">
        <v>768</v>
      </c>
      <c r="C348" s="73" t="s">
        <v>296</v>
      </c>
      <c r="D348" s="74" t="s">
        <v>769</v>
      </c>
      <c r="E348" s="75">
        <v>100</v>
      </c>
      <c r="F348" s="74">
        <v>685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4"/>
        <v>100</v>
      </c>
      <c r="O348" s="25">
        <f t="shared" si="35"/>
        <v>685</v>
      </c>
    </row>
    <row r="349" spans="1:15" s="26" customFormat="1" ht="52.8" x14ac:dyDescent="0.25">
      <c r="A349" s="70">
        <v>272</v>
      </c>
      <c r="B349" s="72" t="s">
        <v>770</v>
      </c>
      <c r="C349" s="73" t="s">
        <v>296</v>
      </c>
      <c r="D349" s="74" t="s">
        <v>771</v>
      </c>
      <c r="E349" s="75"/>
      <c r="F349" s="74"/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4"/>
        <v>0</v>
      </c>
      <c r="O349" s="25">
        <f t="shared" si="35"/>
        <v>0</v>
      </c>
    </row>
    <row r="350" spans="1:15" s="26" customFormat="1" ht="39.6" x14ac:dyDescent="0.25">
      <c r="A350" s="70">
        <v>273</v>
      </c>
      <c r="B350" s="72" t="s">
        <v>772</v>
      </c>
      <c r="C350" s="73" t="s">
        <v>296</v>
      </c>
      <c r="D350" s="74" t="s">
        <v>773</v>
      </c>
      <c r="E350" s="75">
        <v>162</v>
      </c>
      <c r="F350" s="74">
        <v>2611.44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4"/>
        <v>162</v>
      </c>
      <c r="O350" s="25">
        <f t="shared" si="35"/>
        <v>2611.44</v>
      </c>
    </row>
    <row r="351" spans="1:15" s="26" customFormat="1" ht="39.6" x14ac:dyDescent="0.25">
      <c r="A351" s="70">
        <v>274</v>
      </c>
      <c r="B351" s="72" t="s">
        <v>774</v>
      </c>
      <c r="C351" s="73" t="s">
        <v>296</v>
      </c>
      <c r="D351" s="74" t="s">
        <v>773</v>
      </c>
      <c r="E351" s="75">
        <v>85</v>
      </c>
      <c r="F351" s="74">
        <v>1370.2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4"/>
        <v>85</v>
      </c>
      <c r="O351" s="25">
        <f t="shared" si="35"/>
        <v>1370.2</v>
      </c>
    </row>
    <row r="352" spans="1:15" s="17" customFormat="1" ht="13.5" customHeight="1" thickBot="1" x14ac:dyDescent="0.3"/>
    <row r="353" spans="1:15" s="17" customFormat="1" ht="26.25" customHeight="1" x14ac:dyDescent="0.25">
      <c r="A353" s="94" t="s">
        <v>139</v>
      </c>
      <c r="B353" s="88" t="s">
        <v>32</v>
      </c>
      <c r="C353" s="99" t="s">
        <v>141</v>
      </c>
      <c r="D353" s="88" t="s">
        <v>142</v>
      </c>
      <c r="E353" s="88" t="s">
        <v>1603</v>
      </c>
      <c r="F353" s="88"/>
      <c r="G353" s="89" t="s">
        <v>146</v>
      </c>
    </row>
    <row r="354" spans="1:15" s="17" customFormat="1" ht="12.75" customHeight="1" x14ac:dyDescent="0.25">
      <c r="A354" s="95"/>
      <c r="B354" s="97"/>
      <c r="C354" s="100"/>
      <c r="D354" s="97"/>
      <c r="E354" s="92" t="s">
        <v>147</v>
      </c>
      <c r="F354" s="92" t="s">
        <v>148</v>
      </c>
      <c r="G354" s="90"/>
    </row>
    <row r="355" spans="1:15" s="17" customFormat="1" ht="13.5" customHeight="1" thickBot="1" x14ac:dyDescent="0.3">
      <c r="A355" s="96"/>
      <c r="B355" s="98"/>
      <c r="C355" s="101"/>
      <c r="D355" s="98"/>
      <c r="E355" s="93"/>
      <c r="F355" s="93"/>
      <c r="G355" s="91"/>
    </row>
    <row r="356" spans="1:15" s="26" customFormat="1" ht="39.6" x14ac:dyDescent="0.25">
      <c r="A356" s="70">
        <v>275</v>
      </c>
      <c r="B356" s="72" t="s">
        <v>775</v>
      </c>
      <c r="C356" s="73" t="s">
        <v>296</v>
      </c>
      <c r="D356" s="74" t="s">
        <v>773</v>
      </c>
      <c r="E356" s="75"/>
      <c r="F356" s="74"/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ref="N356:N366" si="36">E356</f>
        <v>0</v>
      </c>
      <c r="O356" s="25">
        <f t="shared" ref="O356:O366" si="37">F356</f>
        <v>0</v>
      </c>
    </row>
    <row r="357" spans="1:15" s="26" customFormat="1" ht="66" x14ac:dyDescent="0.25">
      <c r="A357" s="70">
        <v>276</v>
      </c>
      <c r="B357" s="72" t="s">
        <v>776</v>
      </c>
      <c r="C357" s="73" t="s">
        <v>296</v>
      </c>
      <c r="D357" s="74" t="s">
        <v>777</v>
      </c>
      <c r="E357" s="75"/>
      <c r="F357" s="74"/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6"/>
        <v>0</v>
      </c>
      <c r="O357" s="25">
        <f t="shared" si="37"/>
        <v>0</v>
      </c>
    </row>
    <row r="358" spans="1:15" s="26" customFormat="1" ht="79.2" x14ac:dyDescent="0.25">
      <c r="A358" s="70">
        <v>277</v>
      </c>
      <c r="B358" s="72" t="s">
        <v>778</v>
      </c>
      <c r="C358" s="73" t="s">
        <v>296</v>
      </c>
      <c r="D358" s="74" t="s">
        <v>769</v>
      </c>
      <c r="E358" s="75">
        <v>600</v>
      </c>
      <c r="F358" s="74">
        <v>4110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6"/>
        <v>600</v>
      </c>
      <c r="O358" s="25">
        <f t="shared" si="37"/>
        <v>4110</v>
      </c>
    </row>
    <row r="359" spans="1:15" s="26" customFormat="1" ht="26.4" x14ac:dyDescent="0.25">
      <c r="A359" s="70">
        <v>278</v>
      </c>
      <c r="B359" s="72" t="s">
        <v>779</v>
      </c>
      <c r="C359" s="73" t="s">
        <v>299</v>
      </c>
      <c r="D359" s="74" t="s">
        <v>780</v>
      </c>
      <c r="E359" s="75">
        <v>13</v>
      </c>
      <c r="F359" s="74">
        <v>389.77000000000004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6"/>
        <v>13</v>
      </c>
      <c r="O359" s="25">
        <f t="shared" si="37"/>
        <v>389.77000000000004</v>
      </c>
    </row>
    <row r="360" spans="1:15" s="26" customFormat="1" ht="26.4" x14ac:dyDescent="0.25">
      <c r="A360" s="70">
        <v>279</v>
      </c>
      <c r="B360" s="72" t="s">
        <v>781</v>
      </c>
      <c r="C360" s="73" t="s">
        <v>328</v>
      </c>
      <c r="D360" s="74" t="s">
        <v>782</v>
      </c>
      <c r="E360" s="75">
        <v>6</v>
      </c>
      <c r="F360" s="74">
        <v>210.60000000000002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6"/>
        <v>6</v>
      </c>
      <c r="O360" s="25">
        <f t="shared" si="37"/>
        <v>210.60000000000002</v>
      </c>
    </row>
    <row r="361" spans="1:15" s="26" customFormat="1" ht="26.4" x14ac:dyDescent="0.25">
      <c r="A361" s="70">
        <v>280</v>
      </c>
      <c r="B361" s="72" t="s">
        <v>783</v>
      </c>
      <c r="C361" s="73" t="s">
        <v>299</v>
      </c>
      <c r="D361" s="74" t="s">
        <v>784</v>
      </c>
      <c r="E361" s="75">
        <v>5</v>
      </c>
      <c r="F361" s="74">
        <v>177.3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6"/>
        <v>5</v>
      </c>
      <c r="O361" s="25">
        <f t="shared" si="37"/>
        <v>177.3</v>
      </c>
    </row>
    <row r="362" spans="1:15" s="26" customFormat="1" ht="26.4" x14ac:dyDescent="0.25">
      <c r="A362" s="70">
        <v>281</v>
      </c>
      <c r="B362" s="72" t="s">
        <v>785</v>
      </c>
      <c r="C362" s="73" t="s">
        <v>299</v>
      </c>
      <c r="D362" s="74" t="s">
        <v>786</v>
      </c>
      <c r="E362" s="75">
        <v>33</v>
      </c>
      <c r="F362" s="74">
        <v>928.95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6"/>
        <v>33</v>
      </c>
      <c r="O362" s="25">
        <f t="shared" si="37"/>
        <v>928.95</v>
      </c>
    </row>
    <row r="363" spans="1:15" s="26" customFormat="1" ht="13.2" x14ac:dyDescent="0.25">
      <c r="A363" s="70">
        <v>282</v>
      </c>
      <c r="B363" s="72" t="s">
        <v>787</v>
      </c>
      <c r="C363" s="73" t="s">
        <v>296</v>
      </c>
      <c r="D363" s="74" t="s">
        <v>788</v>
      </c>
      <c r="E363" s="75">
        <v>10</v>
      </c>
      <c r="F363" s="74">
        <v>189.5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6"/>
        <v>10</v>
      </c>
      <c r="O363" s="25">
        <f t="shared" si="37"/>
        <v>189.5</v>
      </c>
    </row>
    <row r="364" spans="1:15" s="26" customFormat="1" ht="26.4" x14ac:dyDescent="0.25">
      <c r="A364" s="70">
        <v>283</v>
      </c>
      <c r="B364" s="72" t="s">
        <v>789</v>
      </c>
      <c r="C364" s="73" t="s">
        <v>296</v>
      </c>
      <c r="D364" s="74" t="s">
        <v>790</v>
      </c>
      <c r="E364" s="75">
        <v>20</v>
      </c>
      <c r="F364" s="74">
        <v>538.69000000000005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6"/>
        <v>20</v>
      </c>
      <c r="O364" s="25">
        <f t="shared" si="37"/>
        <v>538.69000000000005</v>
      </c>
    </row>
    <row r="365" spans="1:15" s="26" customFormat="1" ht="26.4" x14ac:dyDescent="0.25">
      <c r="A365" s="70">
        <v>284</v>
      </c>
      <c r="B365" s="72" t="s">
        <v>791</v>
      </c>
      <c r="C365" s="73" t="s">
        <v>296</v>
      </c>
      <c r="D365" s="74" t="s">
        <v>790</v>
      </c>
      <c r="E365" s="75"/>
      <c r="F365" s="74"/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6"/>
        <v>0</v>
      </c>
      <c r="O365" s="25">
        <f t="shared" si="37"/>
        <v>0</v>
      </c>
    </row>
    <row r="366" spans="1:15" s="26" customFormat="1" ht="26.4" x14ac:dyDescent="0.25">
      <c r="A366" s="70">
        <v>285</v>
      </c>
      <c r="B366" s="72" t="s">
        <v>792</v>
      </c>
      <c r="C366" s="73" t="s">
        <v>296</v>
      </c>
      <c r="D366" s="74" t="s">
        <v>790</v>
      </c>
      <c r="E366" s="75">
        <v>30</v>
      </c>
      <c r="F366" s="74">
        <v>808.03000000000009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6"/>
        <v>30</v>
      </c>
      <c r="O366" s="25">
        <f t="shared" si="37"/>
        <v>808.03000000000009</v>
      </c>
    </row>
    <row r="367" spans="1:15" s="17" customFormat="1" ht="13.5" customHeight="1" thickBot="1" x14ac:dyDescent="0.3"/>
    <row r="368" spans="1:15" s="17" customFormat="1" ht="26.25" customHeight="1" x14ac:dyDescent="0.25">
      <c r="A368" s="94" t="s">
        <v>139</v>
      </c>
      <c r="B368" s="88" t="s">
        <v>32</v>
      </c>
      <c r="C368" s="99" t="s">
        <v>141</v>
      </c>
      <c r="D368" s="88" t="s">
        <v>142</v>
      </c>
      <c r="E368" s="88" t="s">
        <v>1603</v>
      </c>
      <c r="F368" s="88"/>
      <c r="G368" s="89" t="s">
        <v>146</v>
      </c>
    </row>
    <row r="369" spans="1:15" s="17" customFormat="1" ht="12.75" customHeight="1" x14ac:dyDescent="0.25">
      <c r="A369" s="95"/>
      <c r="B369" s="97"/>
      <c r="C369" s="100"/>
      <c r="D369" s="97"/>
      <c r="E369" s="92" t="s">
        <v>147</v>
      </c>
      <c r="F369" s="92" t="s">
        <v>148</v>
      </c>
      <c r="G369" s="90"/>
    </row>
    <row r="370" spans="1:15" s="17" customFormat="1" ht="13.5" customHeight="1" thickBot="1" x14ac:dyDescent="0.3">
      <c r="A370" s="96"/>
      <c r="B370" s="98"/>
      <c r="C370" s="101"/>
      <c r="D370" s="98"/>
      <c r="E370" s="93"/>
      <c r="F370" s="93"/>
      <c r="G370" s="91"/>
    </row>
    <row r="371" spans="1:15" s="26" customFormat="1" ht="26.4" x14ac:dyDescent="0.25">
      <c r="A371" s="70">
        <v>286</v>
      </c>
      <c r="B371" s="72" t="s">
        <v>793</v>
      </c>
      <c r="C371" s="73" t="s">
        <v>296</v>
      </c>
      <c r="D371" s="74" t="s">
        <v>794</v>
      </c>
      <c r="E371" s="75">
        <v>30</v>
      </c>
      <c r="F371" s="74">
        <v>563.55000000000007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ref="N371:N381" si="38">E371</f>
        <v>30</v>
      </c>
      <c r="O371" s="25">
        <f t="shared" ref="O371:O381" si="39">F371</f>
        <v>563.55000000000007</v>
      </c>
    </row>
    <row r="372" spans="1:15" s="26" customFormat="1" ht="26.4" x14ac:dyDescent="0.25">
      <c r="A372" s="70">
        <v>287</v>
      </c>
      <c r="B372" s="72" t="s">
        <v>795</v>
      </c>
      <c r="C372" s="73" t="s">
        <v>296</v>
      </c>
      <c r="D372" s="74" t="s">
        <v>796</v>
      </c>
      <c r="E372" s="75">
        <v>5</v>
      </c>
      <c r="F372" s="74">
        <v>93.92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8"/>
        <v>5</v>
      </c>
      <c r="O372" s="25">
        <f t="shared" si="39"/>
        <v>93.92</v>
      </c>
    </row>
    <row r="373" spans="1:15" s="26" customFormat="1" ht="26.4" x14ac:dyDescent="0.25">
      <c r="A373" s="70">
        <v>288</v>
      </c>
      <c r="B373" s="72" t="s">
        <v>797</v>
      </c>
      <c r="C373" s="73" t="s">
        <v>296</v>
      </c>
      <c r="D373" s="74" t="s">
        <v>798</v>
      </c>
      <c r="E373" s="75">
        <v>49</v>
      </c>
      <c r="F373" s="74">
        <v>904.05000000000007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8"/>
        <v>49</v>
      </c>
      <c r="O373" s="25">
        <f t="shared" si="39"/>
        <v>904.05000000000007</v>
      </c>
    </row>
    <row r="374" spans="1:15" s="26" customFormat="1" ht="39.6" x14ac:dyDescent="0.25">
      <c r="A374" s="70">
        <v>289</v>
      </c>
      <c r="B374" s="72" t="s">
        <v>799</v>
      </c>
      <c r="C374" s="73" t="s">
        <v>296</v>
      </c>
      <c r="D374" s="74" t="s">
        <v>800</v>
      </c>
      <c r="E374" s="75"/>
      <c r="F374" s="74"/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8"/>
        <v>0</v>
      </c>
      <c r="O374" s="25">
        <f t="shared" si="39"/>
        <v>0</v>
      </c>
    </row>
    <row r="375" spans="1:15" s="26" customFormat="1" ht="52.8" x14ac:dyDescent="0.25">
      <c r="A375" s="70">
        <v>290</v>
      </c>
      <c r="B375" s="72" t="s">
        <v>801</v>
      </c>
      <c r="C375" s="73" t="s">
        <v>296</v>
      </c>
      <c r="D375" s="74" t="s">
        <v>802</v>
      </c>
      <c r="E375" s="75">
        <v>40</v>
      </c>
      <c r="F375" s="74">
        <v>554.02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8"/>
        <v>40</v>
      </c>
      <c r="O375" s="25">
        <f t="shared" si="39"/>
        <v>554.02</v>
      </c>
    </row>
    <row r="376" spans="1:15" s="26" customFormat="1" ht="52.8" x14ac:dyDescent="0.25">
      <c r="A376" s="70">
        <v>291</v>
      </c>
      <c r="B376" s="72" t="s">
        <v>803</v>
      </c>
      <c r="C376" s="73" t="s">
        <v>296</v>
      </c>
      <c r="D376" s="74" t="s">
        <v>802</v>
      </c>
      <c r="E376" s="75">
        <v>90</v>
      </c>
      <c r="F376" s="74">
        <v>1246.54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8"/>
        <v>90</v>
      </c>
      <c r="O376" s="25">
        <f t="shared" si="39"/>
        <v>1246.54</v>
      </c>
    </row>
    <row r="377" spans="1:15" s="26" customFormat="1" ht="13.2" x14ac:dyDescent="0.25">
      <c r="A377" s="70">
        <v>292</v>
      </c>
      <c r="B377" s="72" t="s">
        <v>804</v>
      </c>
      <c r="C377" s="73" t="s">
        <v>296</v>
      </c>
      <c r="D377" s="74" t="s">
        <v>805</v>
      </c>
      <c r="E377" s="75">
        <v>200</v>
      </c>
      <c r="F377" s="74">
        <v>1854.21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38"/>
        <v>200</v>
      </c>
      <c r="O377" s="25">
        <f t="shared" si="39"/>
        <v>1854.21</v>
      </c>
    </row>
    <row r="378" spans="1:15" s="26" customFormat="1" ht="13.2" x14ac:dyDescent="0.25">
      <c r="A378" s="70">
        <v>293</v>
      </c>
      <c r="B378" s="72" t="s">
        <v>806</v>
      </c>
      <c r="C378" s="73" t="s">
        <v>296</v>
      </c>
      <c r="D378" s="74" t="s">
        <v>805</v>
      </c>
      <c r="E378" s="75">
        <v>10</v>
      </c>
      <c r="F378" s="74">
        <v>92.710000000000008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38"/>
        <v>10</v>
      </c>
      <c r="O378" s="25">
        <f t="shared" si="39"/>
        <v>92.710000000000008</v>
      </c>
    </row>
    <row r="379" spans="1:15" s="26" customFormat="1" ht="13.2" x14ac:dyDescent="0.25">
      <c r="A379" s="70">
        <v>294</v>
      </c>
      <c r="B379" s="72" t="s">
        <v>807</v>
      </c>
      <c r="C379" s="73" t="s">
        <v>296</v>
      </c>
      <c r="D379" s="74" t="s">
        <v>805</v>
      </c>
      <c r="E379" s="75">
        <v>100</v>
      </c>
      <c r="F379" s="74">
        <v>927.1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8"/>
        <v>100</v>
      </c>
      <c r="O379" s="25">
        <f t="shared" si="39"/>
        <v>927.1</v>
      </c>
    </row>
    <row r="380" spans="1:15" s="26" customFormat="1" ht="13.2" x14ac:dyDescent="0.25">
      <c r="A380" s="70">
        <v>295</v>
      </c>
      <c r="B380" s="72" t="s">
        <v>808</v>
      </c>
      <c r="C380" s="73" t="s">
        <v>296</v>
      </c>
      <c r="D380" s="74" t="s">
        <v>805</v>
      </c>
      <c r="E380" s="75">
        <v>950</v>
      </c>
      <c r="F380" s="74">
        <v>8807.48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8"/>
        <v>950</v>
      </c>
      <c r="O380" s="25">
        <f t="shared" si="39"/>
        <v>8807.48</v>
      </c>
    </row>
    <row r="381" spans="1:15" s="26" customFormat="1" ht="39.6" x14ac:dyDescent="0.25">
      <c r="A381" s="70">
        <v>296</v>
      </c>
      <c r="B381" s="72" t="s">
        <v>809</v>
      </c>
      <c r="C381" s="73" t="s">
        <v>296</v>
      </c>
      <c r="D381" s="74" t="s">
        <v>810</v>
      </c>
      <c r="E381" s="75">
        <v>3900</v>
      </c>
      <c r="F381" s="74">
        <v>46584.43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8"/>
        <v>3900</v>
      </c>
      <c r="O381" s="25">
        <f t="shared" si="39"/>
        <v>46584.43</v>
      </c>
    </row>
    <row r="382" spans="1:15" s="17" customFormat="1" ht="13.5" customHeight="1" thickBot="1" x14ac:dyDescent="0.3"/>
    <row r="383" spans="1:15" s="17" customFormat="1" ht="26.25" customHeight="1" x14ac:dyDescent="0.25">
      <c r="A383" s="94" t="s">
        <v>139</v>
      </c>
      <c r="B383" s="88" t="s">
        <v>32</v>
      </c>
      <c r="C383" s="99" t="s">
        <v>141</v>
      </c>
      <c r="D383" s="88" t="s">
        <v>142</v>
      </c>
      <c r="E383" s="88" t="s">
        <v>1603</v>
      </c>
      <c r="F383" s="88"/>
      <c r="G383" s="89" t="s">
        <v>146</v>
      </c>
    </row>
    <row r="384" spans="1:15" s="17" customFormat="1" ht="12.75" customHeight="1" x14ac:dyDescent="0.25">
      <c r="A384" s="95"/>
      <c r="B384" s="97"/>
      <c r="C384" s="100"/>
      <c r="D384" s="97"/>
      <c r="E384" s="92" t="s">
        <v>147</v>
      </c>
      <c r="F384" s="92" t="s">
        <v>148</v>
      </c>
      <c r="G384" s="90"/>
    </row>
    <row r="385" spans="1:15" s="17" customFormat="1" ht="13.5" customHeight="1" thickBot="1" x14ac:dyDescent="0.3">
      <c r="A385" s="96"/>
      <c r="B385" s="98"/>
      <c r="C385" s="101"/>
      <c r="D385" s="98"/>
      <c r="E385" s="93"/>
      <c r="F385" s="93"/>
      <c r="G385" s="91"/>
    </row>
    <row r="386" spans="1:15" s="26" customFormat="1" ht="39.6" x14ac:dyDescent="0.25">
      <c r="A386" s="70">
        <v>297</v>
      </c>
      <c r="B386" s="72" t="s">
        <v>811</v>
      </c>
      <c r="C386" s="73" t="s">
        <v>296</v>
      </c>
      <c r="D386" s="74" t="s">
        <v>812</v>
      </c>
      <c r="E386" s="75">
        <v>200</v>
      </c>
      <c r="F386" s="74">
        <v>2766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ref="N386:N399" si="40">E386</f>
        <v>200</v>
      </c>
      <c r="O386" s="25">
        <f t="shared" ref="O386:O399" si="41">F386</f>
        <v>2766</v>
      </c>
    </row>
    <row r="387" spans="1:15" s="26" customFormat="1" ht="39.6" x14ac:dyDescent="0.25">
      <c r="A387" s="70">
        <v>298</v>
      </c>
      <c r="B387" s="72" t="s">
        <v>813</v>
      </c>
      <c r="C387" s="73" t="s">
        <v>296</v>
      </c>
      <c r="D387" s="74" t="s">
        <v>810</v>
      </c>
      <c r="E387" s="75">
        <v>3600</v>
      </c>
      <c r="F387" s="74">
        <v>43001.01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40"/>
        <v>3600</v>
      </c>
      <c r="O387" s="25">
        <f t="shared" si="41"/>
        <v>43001.01</v>
      </c>
    </row>
    <row r="388" spans="1:15" s="26" customFormat="1" ht="52.8" x14ac:dyDescent="0.25">
      <c r="A388" s="70">
        <v>299</v>
      </c>
      <c r="B388" s="72" t="s">
        <v>814</v>
      </c>
      <c r="C388" s="73" t="s">
        <v>296</v>
      </c>
      <c r="D388" s="74" t="s">
        <v>815</v>
      </c>
      <c r="E388" s="75"/>
      <c r="F388" s="74"/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40"/>
        <v>0</v>
      </c>
      <c r="O388" s="25">
        <f t="shared" si="41"/>
        <v>0</v>
      </c>
    </row>
    <row r="389" spans="1:15" s="26" customFormat="1" ht="13.2" x14ac:dyDescent="0.25">
      <c r="A389" s="70">
        <v>300</v>
      </c>
      <c r="B389" s="72" t="s">
        <v>816</v>
      </c>
      <c r="C389" s="73" t="s">
        <v>296</v>
      </c>
      <c r="D389" s="74" t="s">
        <v>817</v>
      </c>
      <c r="E389" s="75">
        <v>98</v>
      </c>
      <c r="F389" s="74">
        <v>602.70000000000005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40"/>
        <v>98</v>
      </c>
      <c r="O389" s="25">
        <f t="shared" si="41"/>
        <v>602.70000000000005</v>
      </c>
    </row>
    <row r="390" spans="1:15" s="26" customFormat="1" ht="26.4" x14ac:dyDescent="0.25">
      <c r="A390" s="70">
        <v>301</v>
      </c>
      <c r="B390" s="72" t="s">
        <v>818</v>
      </c>
      <c r="C390" s="73" t="s">
        <v>296</v>
      </c>
      <c r="D390" s="74" t="s">
        <v>819</v>
      </c>
      <c r="E390" s="75">
        <v>4</v>
      </c>
      <c r="F390" s="74">
        <v>45.730000000000004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40"/>
        <v>4</v>
      </c>
      <c r="O390" s="25">
        <f t="shared" si="41"/>
        <v>45.730000000000004</v>
      </c>
    </row>
    <row r="391" spans="1:15" s="26" customFormat="1" ht="26.4" x14ac:dyDescent="0.25">
      <c r="A391" s="70">
        <v>302</v>
      </c>
      <c r="B391" s="72" t="s">
        <v>820</v>
      </c>
      <c r="C391" s="73" t="s">
        <v>296</v>
      </c>
      <c r="D391" s="74" t="s">
        <v>500</v>
      </c>
      <c r="E391" s="75">
        <v>317</v>
      </c>
      <c r="F391" s="74">
        <v>3155.6600000000003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40"/>
        <v>317</v>
      </c>
      <c r="O391" s="25">
        <f t="shared" si="41"/>
        <v>3155.6600000000003</v>
      </c>
    </row>
    <row r="392" spans="1:15" s="26" customFormat="1" ht="26.4" x14ac:dyDescent="0.25">
      <c r="A392" s="70">
        <v>303</v>
      </c>
      <c r="B392" s="72" t="s">
        <v>821</v>
      </c>
      <c r="C392" s="73" t="s">
        <v>296</v>
      </c>
      <c r="D392" s="74" t="s">
        <v>805</v>
      </c>
      <c r="E392" s="75">
        <v>700</v>
      </c>
      <c r="F392" s="74">
        <v>6490.75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40"/>
        <v>700</v>
      </c>
      <c r="O392" s="25">
        <f t="shared" si="41"/>
        <v>6490.75</v>
      </c>
    </row>
    <row r="393" spans="1:15" s="26" customFormat="1" ht="26.4" x14ac:dyDescent="0.25">
      <c r="A393" s="70">
        <v>304</v>
      </c>
      <c r="B393" s="72" t="s">
        <v>822</v>
      </c>
      <c r="C393" s="73" t="s">
        <v>296</v>
      </c>
      <c r="D393" s="74">
        <v>198</v>
      </c>
      <c r="E393" s="75">
        <v>5</v>
      </c>
      <c r="F393" s="74">
        <v>990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40"/>
        <v>5</v>
      </c>
      <c r="O393" s="25">
        <f t="shared" si="41"/>
        <v>990</v>
      </c>
    </row>
    <row r="394" spans="1:15" s="26" customFormat="1" ht="26.4" x14ac:dyDescent="0.25">
      <c r="A394" s="70">
        <v>305</v>
      </c>
      <c r="B394" s="72" t="s">
        <v>823</v>
      </c>
      <c r="C394" s="73" t="s">
        <v>296</v>
      </c>
      <c r="D394" s="74">
        <v>198</v>
      </c>
      <c r="E394" s="75">
        <v>5</v>
      </c>
      <c r="F394" s="74">
        <v>990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40"/>
        <v>5</v>
      </c>
      <c r="O394" s="25">
        <f t="shared" si="41"/>
        <v>990</v>
      </c>
    </row>
    <row r="395" spans="1:15" s="26" customFormat="1" ht="26.4" x14ac:dyDescent="0.25">
      <c r="A395" s="70">
        <v>306</v>
      </c>
      <c r="B395" s="72" t="s">
        <v>824</v>
      </c>
      <c r="C395" s="73" t="s">
        <v>296</v>
      </c>
      <c r="D395" s="74">
        <v>188</v>
      </c>
      <c r="E395" s="75">
        <v>5</v>
      </c>
      <c r="F395" s="74">
        <v>940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40"/>
        <v>5</v>
      </c>
      <c r="O395" s="25">
        <f t="shared" si="41"/>
        <v>940</v>
      </c>
    </row>
    <row r="396" spans="1:15" s="26" customFormat="1" ht="26.4" x14ac:dyDescent="0.25">
      <c r="A396" s="70">
        <v>307</v>
      </c>
      <c r="B396" s="72" t="s">
        <v>825</v>
      </c>
      <c r="C396" s="73" t="s">
        <v>296</v>
      </c>
      <c r="D396" s="74">
        <v>188</v>
      </c>
      <c r="E396" s="75">
        <v>5</v>
      </c>
      <c r="F396" s="74">
        <v>940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40"/>
        <v>5</v>
      </c>
      <c r="O396" s="25">
        <f t="shared" si="41"/>
        <v>940</v>
      </c>
    </row>
    <row r="397" spans="1:15" s="26" customFormat="1" ht="26.4" x14ac:dyDescent="0.25">
      <c r="A397" s="70">
        <v>308</v>
      </c>
      <c r="B397" s="72" t="s">
        <v>826</v>
      </c>
      <c r="C397" s="73" t="s">
        <v>296</v>
      </c>
      <c r="D397" s="74" t="s">
        <v>827</v>
      </c>
      <c r="E397" s="75">
        <v>100</v>
      </c>
      <c r="F397" s="74">
        <v>708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40"/>
        <v>100</v>
      </c>
      <c r="O397" s="25">
        <f t="shared" si="41"/>
        <v>708</v>
      </c>
    </row>
    <row r="398" spans="1:15" s="26" customFormat="1" ht="26.4" x14ac:dyDescent="0.25">
      <c r="A398" s="70">
        <v>309</v>
      </c>
      <c r="B398" s="72" t="s">
        <v>828</v>
      </c>
      <c r="C398" s="73" t="s">
        <v>296</v>
      </c>
      <c r="D398" s="74" t="s">
        <v>827</v>
      </c>
      <c r="E398" s="75">
        <v>100</v>
      </c>
      <c r="F398" s="74">
        <v>708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40"/>
        <v>100</v>
      </c>
      <c r="O398" s="25">
        <f t="shared" si="41"/>
        <v>708</v>
      </c>
    </row>
    <row r="399" spans="1:15" s="26" customFormat="1" ht="13.2" x14ac:dyDescent="0.25">
      <c r="A399" s="70">
        <v>310</v>
      </c>
      <c r="B399" s="72" t="s">
        <v>829</v>
      </c>
      <c r="C399" s="73" t="s">
        <v>296</v>
      </c>
      <c r="D399" s="74" t="s">
        <v>830</v>
      </c>
      <c r="E399" s="75">
        <v>130</v>
      </c>
      <c r="F399" s="74">
        <v>2048.9500000000003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40"/>
        <v>130</v>
      </c>
      <c r="O399" s="25">
        <f t="shared" si="41"/>
        <v>2048.9500000000003</v>
      </c>
    </row>
    <row r="400" spans="1:15" s="17" customFormat="1" ht="13.5" customHeight="1" thickBot="1" x14ac:dyDescent="0.3"/>
    <row r="401" spans="1:15" s="17" customFormat="1" ht="26.25" customHeight="1" x14ac:dyDescent="0.25">
      <c r="A401" s="94" t="s">
        <v>139</v>
      </c>
      <c r="B401" s="88" t="s">
        <v>32</v>
      </c>
      <c r="C401" s="99" t="s">
        <v>141</v>
      </c>
      <c r="D401" s="88" t="s">
        <v>142</v>
      </c>
      <c r="E401" s="88" t="s">
        <v>1603</v>
      </c>
      <c r="F401" s="88"/>
      <c r="G401" s="89" t="s">
        <v>146</v>
      </c>
    </row>
    <row r="402" spans="1:15" s="17" customFormat="1" ht="12.75" customHeight="1" x14ac:dyDescent="0.25">
      <c r="A402" s="95"/>
      <c r="B402" s="97"/>
      <c r="C402" s="100"/>
      <c r="D402" s="97"/>
      <c r="E402" s="92" t="s">
        <v>147</v>
      </c>
      <c r="F402" s="92" t="s">
        <v>148</v>
      </c>
      <c r="G402" s="90"/>
    </row>
    <row r="403" spans="1:15" s="17" customFormat="1" ht="13.5" customHeight="1" thickBot="1" x14ac:dyDescent="0.3">
      <c r="A403" s="96"/>
      <c r="B403" s="98"/>
      <c r="C403" s="101"/>
      <c r="D403" s="98"/>
      <c r="E403" s="93"/>
      <c r="F403" s="93"/>
      <c r="G403" s="91"/>
    </row>
    <row r="404" spans="1:15" s="26" customFormat="1" ht="13.2" x14ac:dyDescent="0.25">
      <c r="A404" s="70">
        <v>311</v>
      </c>
      <c r="B404" s="72" t="s">
        <v>831</v>
      </c>
      <c r="C404" s="73" t="s">
        <v>296</v>
      </c>
      <c r="D404" s="74" t="s">
        <v>832</v>
      </c>
      <c r="E404" s="75">
        <v>100</v>
      </c>
      <c r="F404" s="74">
        <v>2631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ref="N404:N420" si="42">E404</f>
        <v>100</v>
      </c>
      <c r="O404" s="25">
        <f t="shared" ref="O404:O420" si="43">F404</f>
        <v>2631</v>
      </c>
    </row>
    <row r="405" spans="1:15" s="26" customFormat="1" ht="26.4" x14ac:dyDescent="0.25">
      <c r="A405" s="70">
        <v>312</v>
      </c>
      <c r="B405" s="72" t="s">
        <v>833</v>
      </c>
      <c r="C405" s="73" t="s">
        <v>296</v>
      </c>
      <c r="D405" s="74" t="s">
        <v>834</v>
      </c>
      <c r="E405" s="75">
        <v>50</v>
      </c>
      <c r="F405" s="74">
        <v>471.49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42"/>
        <v>50</v>
      </c>
      <c r="O405" s="25">
        <f t="shared" si="43"/>
        <v>471.49</v>
      </c>
    </row>
    <row r="406" spans="1:15" s="26" customFormat="1" ht="26.4" x14ac:dyDescent="0.25">
      <c r="A406" s="70">
        <v>313</v>
      </c>
      <c r="B406" s="72" t="s">
        <v>835</v>
      </c>
      <c r="C406" s="73" t="s">
        <v>296</v>
      </c>
      <c r="D406" s="74" t="s">
        <v>836</v>
      </c>
      <c r="E406" s="75">
        <v>15</v>
      </c>
      <c r="F406" s="74">
        <v>185.4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42"/>
        <v>15</v>
      </c>
      <c r="O406" s="25">
        <f t="shared" si="43"/>
        <v>185.4</v>
      </c>
    </row>
    <row r="407" spans="1:15" s="26" customFormat="1" ht="13.2" x14ac:dyDescent="0.25">
      <c r="A407" s="70">
        <v>314</v>
      </c>
      <c r="B407" s="72" t="s">
        <v>837</v>
      </c>
      <c r="C407" s="73" t="s">
        <v>328</v>
      </c>
      <c r="D407" s="74" t="s">
        <v>838</v>
      </c>
      <c r="E407" s="75"/>
      <c r="F407" s="74"/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42"/>
        <v>0</v>
      </c>
      <c r="O407" s="25">
        <f t="shared" si="43"/>
        <v>0</v>
      </c>
    </row>
    <row r="408" spans="1:15" s="26" customFormat="1" ht="39.6" x14ac:dyDescent="0.25">
      <c r="A408" s="70">
        <v>315</v>
      </c>
      <c r="B408" s="72" t="s">
        <v>839</v>
      </c>
      <c r="C408" s="73" t="s">
        <v>324</v>
      </c>
      <c r="D408" s="74" t="s">
        <v>840</v>
      </c>
      <c r="E408" s="75"/>
      <c r="F408" s="74"/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si="42"/>
        <v>0</v>
      </c>
      <c r="O408" s="25">
        <f t="shared" si="43"/>
        <v>0</v>
      </c>
    </row>
    <row r="409" spans="1:15" s="26" customFormat="1" ht="26.4" x14ac:dyDescent="0.25">
      <c r="A409" s="70">
        <v>316</v>
      </c>
      <c r="B409" s="72" t="s">
        <v>841</v>
      </c>
      <c r="C409" s="73" t="s">
        <v>296</v>
      </c>
      <c r="D409" s="74" t="s">
        <v>842</v>
      </c>
      <c r="E409" s="75">
        <v>25</v>
      </c>
      <c r="F409" s="74">
        <v>80202.320000000007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42"/>
        <v>25</v>
      </c>
      <c r="O409" s="25">
        <f t="shared" si="43"/>
        <v>80202.320000000007</v>
      </c>
    </row>
    <row r="410" spans="1:15" s="26" customFormat="1" ht="26.4" x14ac:dyDescent="0.25">
      <c r="A410" s="70">
        <v>317</v>
      </c>
      <c r="B410" s="72" t="s">
        <v>843</v>
      </c>
      <c r="C410" s="73" t="s">
        <v>296</v>
      </c>
      <c r="D410" s="74" t="s">
        <v>844</v>
      </c>
      <c r="E410" s="75">
        <v>80</v>
      </c>
      <c r="F410" s="74">
        <v>6113.6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42"/>
        <v>80</v>
      </c>
      <c r="O410" s="25">
        <f t="shared" si="43"/>
        <v>6113.6</v>
      </c>
    </row>
    <row r="411" spans="1:15" s="26" customFormat="1" ht="13.2" x14ac:dyDescent="0.25">
      <c r="A411" s="70">
        <v>318</v>
      </c>
      <c r="B411" s="72" t="s">
        <v>845</v>
      </c>
      <c r="C411" s="73" t="s">
        <v>324</v>
      </c>
      <c r="D411" s="74" t="s">
        <v>474</v>
      </c>
      <c r="E411" s="75">
        <v>70</v>
      </c>
      <c r="F411" s="74">
        <v>17937.5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si="42"/>
        <v>70</v>
      </c>
      <c r="O411" s="25">
        <f t="shared" si="43"/>
        <v>17937.5</v>
      </c>
    </row>
    <row r="412" spans="1:15" s="26" customFormat="1" ht="26.4" x14ac:dyDescent="0.25">
      <c r="A412" s="70">
        <v>319</v>
      </c>
      <c r="B412" s="72" t="s">
        <v>846</v>
      </c>
      <c r="C412" s="73" t="s">
        <v>299</v>
      </c>
      <c r="D412" s="74" t="s">
        <v>847</v>
      </c>
      <c r="E412" s="75">
        <v>10</v>
      </c>
      <c r="F412" s="74">
        <v>660.56000000000006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si="42"/>
        <v>10</v>
      </c>
      <c r="O412" s="25">
        <f t="shared" si="43"/>
        <v>660.56000000000006</v>
      </c>
    </row>
    <row r="413" spans="1:15" s="26" customFormat="1" ht="52.8" x14ac:dyDescent="0.25">
      <c r="A413" s="70">
        <v>320</v>
      </c>
      <c r="B413" s="72" t="s">
        <v>848</v>
      </c>
      <c r="C413" s="73" t="s">
        <v>299</v>
      </c>
      <c r="D413" s="74" t="s">
        <v>849</v>
      </c>
      <c r="E413" s="75"/>
      <c r="F413" s="74"/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42"/>
        <v>0</v>
      </c>
      <c r="O413" s="25">
        <f t="shared" si="43"/>
        <v>0</v>
      </c>
    </row>
    <row r="414" spans="1:15" s="26" customFormat="1" ht="26.4" x14ac:dyDescent="0.25">
      <c r="A414" s="70">
        <v>321</v>
      </c>
      <c r="B414" s="72" t="s">
        <v>850</v>
      </c>
      <c r="C414" s="73" t="s">
        <v>299</v>
      </c>
      <c r="D414" s="74">
        <v>125</v>
      </c>
      <c r="E414" s="75">
        <v>33</v>
      </c>
      <c r="F414" s="74">
        <v>3720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42"/>
        <v>33</v>
      </c>
      <c r="O414" s="25">
        <f t="shared" si="43"/>
        <v>3720</v>
      </c>
    </row>
    <row r="415" spans="1:15" s="26" customFormat="1" ht="26.4" x14ac:dyDescent="0.25">
      <c r="A415" s="70">
        <v>322</v>
      </c>
      <c r="B415" s="72" t="s">
        <v>851</v>
      </c>
      <c r="C415" s="73" t="s">
        <v>296</v>
      </c>
      <c r="D415" s="74" t="s">
        <v>852</v>
      </c>
      <c r="E415" s="75">
        <v>20</v>
      </c>
      <c r="F415" s="74">
        <v>2234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42"/>
        <v>20</v>
      </c>
      <c r="O415" s="25">
        <f t="shared" si="43"/>
        <v>2234</v>
      </c>
    </row>
    <row r="416" spans="1:15" s="26" customFormat="1" ht="26.4" x14ac:dyDescent="0.25">
      <c r="A416" s="70">
        <v>323</v>
      </c>
      <c r="B416" s="72" t="s">
        <v>853</v>
      </c>
      <c r="C416" s="73" t="s">
        <v>296</v>
      </c>
      <c r="D416" s="74" t="s">
        <v>852</v>
      </c>
      <c r="E416" s="75"/>
      <c r="F416" s="74"/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si="42"/>
        <v>0</v>
      </c>
      <c r="O416" s="25">
        <f t="shared" si="43"/>
        <v>0</v>
      </c>
    </row>
    <row r="417" spans="1:15" s="26" customFormat="1" ht="26.4" x14ac:dyDescent="0.25">
      <c r="A417" s="70">
        <v>324</v>
      </c>
      <c r="B417" s="72" t="s">
        <v>854</v>
      </c>
      <c r="C417" s="73" t="s">
        <v>299</v>
      </c>
      <c r="D417" s="74" t="s">
        <v>855</v>
      </c>
      <c r="E417" s="75">
        <v>1</v>
      </c>
      <c r="F417" s="74">
        <v>308.41000000000003</v>
      </c>
      <c r="G417" s="76"/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>
        <f t="shared" si="42"/>
        <v>1</v>
      </c>
      <c r="O417" s="25">
        <f t="shared" si="43"/>
        <v>308.41000000000003</v>
      </c>
    </row>
    <row r="418" spans="1:15" s="26" customFormat="1" ht="26.4" x14ac:dyDescent="0.25">
      <c r="A418" s="70">
        <v>325</v>
      </c>
      <c r="B418" s="72" t="s">
        <v>856</v>
      </c>
      <c r="C418" s="73" t="s">
        <v>328</v>
      </c>
      <c r="D418" s="74" t="s">
        <v>857</v>
      </c>
      <c r="E418" s="75">
        <v>5</v>
      </c>
      <c r="F418" s="74">
        <v>111.45</v>
      </c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 t="shared" si="42"/>
        <v>5</v>
      </c>
      <c r="O418" s="25">
        <f t="shared" si="43"/>
        <v>111.45</v>
      </c>
    </row>
    <row r="419" spans="1:15" s="26" customFormat="1" ht="26.4" x14ac:dyDescent="0.25">
      <c r="A419" s="70">
        <v>326</v>
      </c>
      <c r="B419" s="72" t="s">
        <v>858</v>
      </c>
      <c r="C419" s="73" t="s">
        <v>299</v>
      </c>
      <c r="D419" s="74" t="s">
        <v>859</v>
      </c>
      <c r="E419" s="75">
        <v>7</v>
      </c>
      <c r="F419" s="74">
        <v>277.2</v>
      </c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 t="shared" si="42"/>
        <v>7</v>
      </c>
      <c r="O419" s="25">
        <f t="shared" si="43"/>
        <v>277.2</v>
      </c>
    </row>
    <row r="420" spans="1:15" s="26" customFormat="1" ht="13.2" x14ac:dyDescent="0.25">
      <c r="A420" s="70">
        <v>327</v>
      </c>
      <c r="B420" s="72" t="s">
        <v>860</v>
      </c>
      <c r="C420" s="73" t="s">
        <v>299</v>
      </c>
      <c r="D420" s="74">
        <v>55</v>
      </c>
      <c r="E420" s="75">
        <v>8</v>
      </c>
      <c r="F420" s="74">
        <v>440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si="42"/>
        <v>8</v>
      </c>
      <c r="O420" s="25">
        <f t="shared" si="43"/>
        <v>440</v>
      </c>
    </row>
    <row r="421" spans="1:15" s="17" customFormat="1" ht="13.5" customHeight="1" thickBot="1" x14ac:dyDescent="0.3"/>
    <row r="422" spans="1:15" s="17" customFormat="1" ht="26.25" customHeight="1" x14ac:dyDescent="0.25">
      <c r="A422" s="94" t="s">
        <v>139</v>
      </c>
      <c r="B422" s="88" t="s">
        <v>32</v>
      </c>
      <c r="C422" s="99" t="s">
        <v>141</v>
      </c>
      <c r="D422" s="88" t="s">
        <v>142</v>
      </c>
      <c r="E422" s="88" t="s">
        <v>1603</v>
      </c>
      <c r="F422" s="88"/>
      <c r="G422" s="89" t="s">
        <v>146</v>
      </c>
    </row>
    <row r="423" spans="1:15" s="17" customFormat="1" ht="12.75" customHeight="1" x14ac:dyDescent="0.25">
      <c r="A423" s="95"/>
      <c r="B423" s="97"/>
      <c r="C423" s="100"/>
      <c r="D423" s="97"/>
      <c r="E423" s="92" t="s">
        <v>147</v>
      </c>
      <c r="F423" s="92" t="s">
        <v>148</v>
      </c>
      <c r="G423" s="90"/>
    </row>
    <row r="424" spans="1:15" s="17" customFormat="1" ht="13.5" customHeight="1" thickBot="1" x14ac:dyDescent="0.3">
      <c r="A424" s="96"/>
      <c r="B424" s="98"/>
      <c r="C424" s="101"/>
      <c r="D424" s="98"/>
      <c r="E424" s="93"/>
      <c r="F424" s="93"/>
      <c r="G424" s="91"/>
    </row>
    <row r="425" spans="1:15" s="26" customFormat="1" ht="26.4" x14ac:dyDescent="0.25">
      <c r="A425" s="70">
        <v>328</v>
      </c>
      <c r="B425" s="72" t="s">
        <v>861</v>
      </c>
      <c r="C425" s="73" t="s">
        <v>299</v>
      </c>
      <c r="D425" s="74" t="s">
        <v>862</v>
      </c>
      <c r="E425" s="75">
        <v>23</v>
      </c>
      <c r="F425" s="74">
        <v>1227.51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ref="N425:N440" si="44">E425</f>
        <v>23</v>
      </c>
      <c r="O425" s="25">
        <f t="shared" ref="O425:O440" si="45">F425</f>
        <v>1227.51</v>
      </c>
    </row>
    <row r="426" spans="1:15" s="26" customFormat="1" ht="26.4" x14ac:dyDescent="0.25">
      <c r="A426" s="70">
        <v>329</v>
      </c>
      <c r="B426" s="72" t="s">
        <v>863</v>
      </c>
      <c r="C426" s="73" t="s">
        <v>296</v>
      </c>
      <c r="D426" s="74" t="s">
        <v>864</v>
      </c>
      <c r="E426" s="75">
        <v>7</v>
      </c>
      <c r="F426" s="74">
        <v>131.33000000000001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44"/>
        <v>7</v>
      </c>
      <c r="O426" s="25">
        <f t="shared" si="45"/>
        <v>131.33000000000001</v>
      </c>
    </row>
    <row r="427" spans="1:15" s="26" customFormat="1" ht="26.4" x14ac:dyDescent="0.25">
      <c r="A427" s="70">
        <v>330</v>
      </c>
      <c r="B427" s="72" t="s">
        <v>865</v>
      </c>
      <c r="C427" s="73" t="s">
        <v>324</v>
      </c>
      <c r="D427" s="74">
        <v>260</v>
      </c>
      <c r="E427" s="75">
        <v>200</v>
      </c>
      <c r="F427" s="74">
        <v>52000</v>
      </c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44"/>
        <v>200</v>
      </c>
      <c r="O427" s="25">
        <f t="shared" si="45"/>
        <v>52000</v>
      </c>
    </row>
    <row r="428" spans="1:15" s="26" customFormat="1" ht="39.6" x14ac:dyDescent="0.25">
      <c r="A428" s="70">
        <v>331</v>
      </c>
      <c r="B428" s="72" t="s">
        <v>866</v>
      </c>
      <c r="C428" s="73" t="s">
        <v>324</v>
      </c>
      <c r="D428" s="74">
        <v>258</v>
      </c>
      <c r="E428" s="75">
        <v>18</v>
      </c>
      <c r="F428" s="74">
        <v>4644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si="44"/>
        <v>18</v>
      </c>
      <c r="O428" s="25">
        <f t="shared" si="45"/>
        <v>4644</v>
      </c>
    </row>
    <row r="429" spans="1:15" s="26" customFormat="1" ht="26.4" x14ac:dyDescent="0.25">
      <c r="A429" s="70">
        <v>332</v>
      </c>
      <c r="B429" s="72" t="s">
        <v>867</v>
      </c>
      <c r="C429" s="73" t="s">
        <v>296</v>
      </c>
      <c r="D429" s="74" t="s">
        <v>868</v>
      </c>
      <c r="E429" s="75">
        <v>8</v>
      </c>
      <c r="F429" s="74">
        <v>2710.4</v>
      </c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si="44"/>
        <v>8</v>
      </c>
      <c r="O429" s="25">
        <f t="shared" si="45"/>
        <v>2710.4</v>
      </c>
    </row>
    <row r="430" spans="1:15" s="26" customFormat="1" ht="26.4" x14ac:dyDescent="0.25">
      <c r="A430" s="70">
        <v>333</v>
      </c>
      <c r="B430" s="72" t="s">
        <v>869</v>
      </c>
      <c r="C430" s="73" t="s">
        <v>296</v>
      </c>
      <c r="D430" s="74" t="s">
        <v>870</v>
      </c>
      <c r="E430" s="75">
        <v>8</v>
      </c>
      <c r="F430" s="74">
        <v>2780.79</v>
      </c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 t="shared" si="44"/>
        <v>8</v>
      </c>
      <c r="O430" s="25">
        <f t="shared" si="45"/>
        <v>2780.79</v>
      </c>
    </row>
    <row r="431" spans="1:15" s="26" customFormat="1" ht="26.4" x14ac:dyDescent="0.25">
      <c r="A431" s="70">
        <v>334</v>
      </c>
      <c r="B431" s="72" t="s">
        <v>871</v>
      </c>
      <c r="C431" s="73" t="s">
        <v>872</v>
      </c>
      <c r="D431" s="74" t="s">
        <v>873</v>
      </c>
      <c r="E431" s="75">
        <v>60</v>
      </c>
      <c r="F431" s="74">
        <v>3645</v>
      </c>
      <c r="G431" s="76"/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>
        <f t="shared" si="44"/>
        <v>60</v>
      </c>
      <c r="O431" s="25">
        <f t="shared" si="45"/>
        <v>3645</v>
      </c>
    </row>
    <row r="432" spans="1:15" s="26" customFormat="1" ht="26.4" x14ac:dyDescent="0.25">
      <c r="A432" s="70">
        <v>335</v>
      </c>
      <c r="B432" s="72" t="s">
        <v>874</v>
      </c>
      <c r="C432" s="73" t="s">
        <v>296</v>
      </c>
      <c r="D432" s="74">
        <v>118</v>
      </c>
      <c r="E432" s="75">
        <v>140</v>
      </c>
      <c r="F432" s="74">
        <v>16520</v>
      </c>
      <c r="G432" s="76"/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>
        <f t="shared" si="44"/>
        <v>140</v>
      </c>
      <c r="O432" s="25">
        <f t="shared" si="45"/>
        <v>16520</v>
      </c>
    </row>
    <row r="433" spans="1:15" s="26" customFormat="1" ht="26.4" x14ac:dyDescent="0.25">
      <c r="A433" s="70">
        <v>336</v>
      </c>
      <c r="B433" s="72" t="s">
        <v>875</v>
      </c>
      <c r="C433" s="73" t="s">
        <v>296</v>
      </c>
      <c r="D433" s="74">
        <v>78</v>
      </c>
      <c r="E433" s="75">
        <v>96</v>
      </c>
      <c r="F433" s="74">
        <v>7488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 t="shared" si="44"/>
        <v>96</v>
      </c>
      <c r="O433" s="25">
        <f t="shared" si="45"/>
        <v>7488</v>
      </c>
    </row>
    <row r="434" spans="1:15" s="26" customFormat="1" ht="39.6" x14ac:dyDescent="0.25">
      <c r="A434" s="70">
        <v>337</v>
      </c>
      <c r="B434" s="72" t="s">
        <v>876</v>
      </c>
      <c r="C434" s="73" t="s">
        <v>296</v>
      </c>
      <c r="D434" s="74" t="s">
        <v>877</v>
      </c>
      <c r="E434" s="75">
        <v>690</v>
      </c>
      <c r="F434" s="74">
        <v>2119.87</v>
      </c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 t="shared" si="44"/>
        <v>690</v>
      </c>
      <c r="O434" s="25">
        <f t="shared" si="45"/>
        <v>2119.87</v>
      </c>
    </row>
    <row r="435" spans="1:15" s="26" customFormat="1" ht="13.2" x14ac:dyDescent="0.25">
      <c r="A435" s="70">
        <v>338</v>
      </c>
      <c r="B435" s="72" t="s">
        <v>878</v>
      </c>
      <c r="C435" s="73" t="s">
        <v>328</v>
      </c>
      <c r="D435" s="74" t="s">
        <v>879</v>
      </c>
      <c r="E435" s="75">
        <v>1</v>
      </c>
      <c r="F435" s="74">
        <v>89.29</v>
      </c>
      <c r="G435" s="76"/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>
        <f t="shared" si="44"/>
        <v>1</v>
      </c>
      <c r="O435" s="25">
        <f t="shared" si="45"/>
        <v>89.29</v>
      </c>
    </row>
    <row r="436" spans="1:15" s="26" customFormat="1" ht="13.2" x14ac:dyDescent="0.25">
      <c r="A436" s="70">
        <v>339</v>
      </c>
      <c r="B436" s="72" t="s">
        <v>880</v>
      </c>
      <c r="C436" s="73" t="s">
        <v>296</v>
      </c>
      <c r="D436" s="74" t="s">
        <v>881</v>
      </c>
      <c r="E436" s="75">
        <v>129</v>
      </c>
      <c r="F436" s="74">
        <v>40617.660000000003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si="44"/>
        <v>129</v>
      </c>
      <c r="O436" s="25">
        <f t="shared" si="45"/>
        <v>40617.660000000003</v>
      </c>
    </row>
    <row r="437" spans="1:15" s="26" customFormat="1" ht="13.2" x14ac:dyDescent="0.25">
      <c r="A437" s="70">
        <v>340</v>
      </c>
      <c r="B437" s="72" t="s">
        <v>882</v>
      </c>
      <c r="C437" s="73" t="s">
        <v>299</v>
      </c>
      <c r="D437" s="74" t="s">
        <v>883</v>
      </c>
      <c r="E437" s="75">
        <v>7</v>
      </c>
      <c r="F437" s="74">
        <v>189.79000000000002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44"/>
        <v>7</v>
      </c>
      <c r="O437" s="25">
        <f t="shared" si="45"/>
        <v>189.79000000000002</v>
      </c>
    </row>
    <row r="438" spans="1:15" s="26" customFormat="1" ht="39.6" x14ac:dyDescent="0.25">
      <c r="A438" s="70">
        <v>341</v>
      </c>
      <c r="B438" s="72" t="s">
        <v>884</v>
      </c>
      <c r="C438" s="73" t="s">
        <v>299</v>
      </c>
      <c r="D438" s="74" t="s">
        <v>885</v>
      </c>
      <c r="E438" s="75">
        <v>6</v>
      </c>
      <c r="F438" s="74">
        <v>98.45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44"/>
        <v>6</v>
      </c>
      <c r="O438" s="25">
        <f t="shared" si="45"/>
        <v>98.45</v>
      </c>
    </row>
    <row r="439" spans="1:15" s="26" customFormat="1" ht="26.4" x14ac:dyDescent="0.25">
      <c r="A439" s="70">
        <v>342</v>
      </c>
      <c r="B439" s="72" t="s">
        <v>886</v>
      </c>
      <c r="C439" s="73" t="s">
        <v>296</v>
      </c>
      <c r="D439" s="74" t="s">
        <v>887</v>
      </c>
      <c r="E439" s="75">
        <v>1369</v>
      </c>
      <c r="F439" s="74">
        <v>264489.21000000002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44"/>
        <v>1369</v>
      </c>
      <c r="O439" s="25">
        <f t="shared" si="45"/>
        <v>264489.21000000002</v>
      </c>
    </row>
    <row r="440" spans="1:15" s="26" customFormat="1" ht="26.4" x14ac:dyDescent="0.25">
      <c r="A440" s="70">
        <v>343</v>
      </c>
      <c r="B440" s="72" t="s">
        <v>888</v>
      </c>
      <c r="C440" s="73" t="s">
        <v>296</v>
      </c>
      <c r="D440" s="74">
        <v>205</v>
      </c>
      <c r="E440" s="75">
        <v>20</v>
      </c>
      <c r="F440" s="74">
        <v>4100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44"/>
        <v>20</v>
      </c>
      <c r="O440" s="25">
        <f t="shared" si="45"/>
        <v>4100</v>
      </c>
    </row>
    <row r="441" spans="1:15" s="17" customFormat="1" ht="13.5" customHeight="1" thickBot="1" x14ac:dyDescent="0.3"/>
    <row r="442" spans="1:15" s="17" customFormat="1" ht="26.25" customHeight="1" x14ac:dyDescent="0.25">
      <c r="A442" s="94" t="s">
        <v>139</v>
      </c>
      <c r="B442" s="88" t="s">
        <v>32</v>
      </c>
      <c r="C442" s="99" t="s">
        <v>141</v>
      </c>
      <c r="D442" s="88" t="s">
        <v>142</v>
      </c>
      <c r="E442" s="88" t="s">
        <v>1603</v>
      </c>
      <c r="F442" s="88"/>
      <c r="G442" s="89" t="s">
        <v>146</v>
      </c>
    </row>
    <row r="443" spans="1:15" s="17" customFormat="1" ht="12.75" customHeight="1" x14ac:dyDescent="0.25">
      <c r="A443" s="95"/>
      <c r="B443" s="97"/>
      <c r="C443" s="100"/>
      <c r="D443" s="97"/>
      <c r="E443" s="92" t="s">
        <v>147</v>
      </c>
      <c r="F443" s="92" t="s">
        <v>148</v>
      </c>
      <c r="G443" s="90"/>
    </row>
    <row r="444" spans="1:15" s="17" customFormat="1" ht="13.5" customHeight="1" thickBot="1" x14ac:dyDescent="0.3">
      <c r="A444" s="96"/>
      <c r="B444" s="98"/>
      <c r="C444" s="101"/>
      <c r="D444" s="98"/>
      <c r="E444" s="93"/>
      <c r="F444" s="93"/>
      <c r="G444" s="91"/>
    </row>
    <row r="445" spans="1:15" s="26" customFormat="1" ht="13.2" x14ac:dyDescent="0.25">
      <c r="A445" s="70">
        <v>344</v>
      </c>
      <c r="B445" s="72" t="s">
        <v>889</v>
      </c>
      <c r="C445" s="73" t="s">
        <v>296</v>
      </c>
      <c r="D445" s="74">
        <v>445</v>
      </c>
      <c r="E445" s="75">
        <v>132</v>
      </c>
      <c r="F445" s="74">
        <v>58740</v>
      </c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ref="N445:N461" si="46">E445</f>
        <v>132</v>
      </c>
      <c r="O445" s="25">
        <f t="shared" ref="O445:O461" si="47">F445</f>
        <v>58740</v>
      </c>
    </row>
    <row r="446" spans="1:15" s="26" customFormat="1" ht="26.4" x14ac:dyDescent="0.25">
      <c r="A446" s="70">
        <v>345</v>
      </c>
      <c r="B446" s="72" t="s">
        <v>890</v>
      </c>
      <c r="C446" s="73" t="s">
        <v>299</v>
      </c>
      <c r="D446" s="74" t="s">
        <v>891</v>
      </c>
      <c r="E446" s="75">
        <v>4</v>
      </c>
      <c r="F446" s="74">
        <v>878.57</v>
      </c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 t="shared" si="46"/>
        <v>4</v>
      </c>
      <c r="O446" s="25">
        <f t="shared" si="47"/>
        <v>878.57</v>
      </c>
    </row>
    <row r="447" spans="1:15" s="26" customFormat="1" ht="39.6" x14ac:dyDescent="0.25">
      <c r="A447" s="70">
        <v>346</v>
      </c>
      <c r="B447" s="72" t="s">
        <v>892</v>
      </c>
      <c r="C447" s="73" t="s">
        <v>328</v>
      </c>
      <c r="D447" s="74" t="s">
        <v>893</v>
      </c>
      <c r="E447" s="75">
        <v>4</v>
      </c>
      <c r="F447" s="74">
        <v>84.410000000000011</v>
      </c>
      <c r="G447" s="76"/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>
        <f t="shared" si="46"/>
        <v>4</v>
      </c>
      <c r="O447" s="25">
        <f t="shared" si="47"/>
        <v>84.410000000000011</v>
      </c>
    </row>
    <row r="448" spans="1:15" s="26" customFormat="1" ht="39.6" x14ac:dyDescent="0.25">
      <c r="A448" s="70">
        <v>347</v>
      </c>
      <c r="B448" s="72" t="s">
        <v>894</v>
      </c>
      <c r="C448" s="73" t="s">
        <v>328</v>
      </c>
      <c r="D448" s="74" t="s">
        <v>895</v>
      </c>
      <c r="E448" s="75">
        <v>1</v>
      </c>
      <c r="F448" s="74">
        <v>12.4</v>
      </c>
      <c r="G448" s="76"/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>
        <f t="shared" si="46"/>
        <v>1</v>
      </c>
      <c r="O448" s="25">
        <f t="shared" si="47"/>
        <v>12.4</v>
      </c>
    </row>
    <row r="449" spans="1:15" s="26" customFormat="1" ht="26.4" x14ac:dyDescent="0.25">
      <c r="A449" s="70">
        <v>348</v>
      </c>
      <c r="B449" s="72" t="s">
        <v>896</v>
      </c>
      <c r="C449" s="73" t="s">
        <v>299</v>
      </c>
      <c r="D449" s="74" t="s">
        <v>897</v>
      </c>
      <c r="E449" s="75">
        <v>22</v>
      </c>
      <c r="F449" s="74">
        <v>254.04000000000002</v>
      </c>
      <c r="G449" s="76"/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>
        <f t="shared" si="46"/>
        <v>22</v>
      </c>
      <c r="O449" s="25">
        <f t="shared" si="47"/>
        <v>254.04000000000002</v>
      </c>
    </row>
    <row r="450" spans="1:15" s="26" customFormat="1" ht="52.8" x14ac:dyDescent="0.25">
      <c r="A450" s="70">
        <v>349</v>
      </c>
      <c r="B450" s="72" t="s">
        <v>898</v>
      </c>
      <c r="C450" s="73" t="s">
        <v>299</v>
      </c>
      <c r="D450" s="74" t="s">
        <v>893</v>
      </c>
      <c r="E450" s="75">
        <v>9</v>
      </c>
      <c r="F450" s="74">
        <v>189.9</v>
      </c>
      <c r="G450" s="76"/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>
        <f t="shared" si="46"/>
        <v>9</v>
      </c>
      <c r="O450" s="25">
        <f t="shared" si="47"/>
        <v>189.9</v>
      </c>
    </row>
    <row r="451" spans="1:15" s="26" customFormat="1" ht="13.2" x14ac:dyDescent="0.25">
      <c r="A451" s="70">
        <v>350</v>
      </c>
      <c r="B451" s="72" t="s">
        <v>899</v>
      </c>
      <c r="C451" s="73" t="s">
        <v>352</v>
      </c>
      <c r="D451" s="74">
        <v>546</v>
      </c>
      <c r="E451" s="75">
        <v>43</v>
      </c>
      <c r="F451" s="74">
        <v>23478</v>
      </c>
      <c r="G451" s="76"/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>
        <f t="shared" si="46"/>
        <v>43</v>
      </c>
      <c r="O451" s="25">
        <f t="shared" si="47"/>
        <v>23478</v>
      </c>
    </row>
    <row r="452" spans="1:15" s="26" customFormat="1" ht="26.4" x14ac:dyDescent="0.25">
      <c r="A452" s="70">
        <v>351</v>
      </c>
      <c r="B452" s="72" t="s">
        <v>900</v>
      </c>
      <c r="C452" s="73" t="s">
        <v>296</v>
      </c>
      <c r="D452" s="74" t="s">
        <v>901</v>
      </c>
      <c r="E452" s="75">
        <v>38</v>
      </c>
      <c r="F452" s="74">
        <v>1128.6000000000001</v>
      </c>
      <c r="G452" s="76"/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>
        <f t="shared" si="46"/>
        <v>38</v>
      </c>
      <c r="O452" s="25">
        <f t="shared" si="47"/>
        <v>1128.6000000000001</v>
      </c>
    </row>
    <row r="453" spans="1:15" s="26" customFormat="1" ht="13.2" x14ac:dyDescent="0.25">
      <c r="A453" s="70">
        <v>352</v>
      </c>
      <c r="B453" s="72" t="s">
        <v>902</v>
      </c>
      <c r="C453" s="73" t="s">
        <v>296</v>
      </c>
      <c r="D453" s="74" t="s">
        <v>903</v>
      </c>
      <c r="E453" s="75">
        <v>23</v>
      </c>
      <c r="F453" s="74">
        <v>843.64</v>
      </c>
      <c r="G453" s="76"/>
      <c r="H453" s="25" t="e">
        <f>#REF!</f>
        <v>#REF!</v>
      </c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  <c r="M453" s="25" t="e">
        <f>#REF!</f>
        <v>#REF!</v>
      </c>
      <c r="N453" s="25">
        <f t="shared" si="46"/>
        <v>23</v>
      </c>
      <c r="O453" s="25">
        <f t="shared" si="47"/>
        <v>843.64</v>
      </c>
    </row>
    <row r="454" spans="1:15" s="26" customFormat="1" ht="26.4" x14ac:dyDescent="0.25">
      <c r="A454" s="70">
        <v>353</v>
      </c>
      <c r="B454" s="72" t="s">
        <v>904</v>
      </c>
      <c r="C454" s="73" t="s">
        <v>905</v>
      </c>
      <c r="D454" s="74" t="s">
        <v>906</v>
      </c>
      <c r="E454" s="75">
        <v>29</v>
      </c>
      <c r="F454" s="74">
        <v>22206.38</v>
      </c>
      <c r="G454" s="76"/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>
        <f t="shared" si="46"/>
        <v>29</v>
      </c>
      <c r="O454" s="25">
        <f t="shared" si="47"/>
        <v>22206.38</v>
      </c>
    </row>
    <row r="455" spans="1:15" s="26" customFormat="1" ht="26.4" x14ac:dyDescent="0.25">
      <c r="A455" s="70">
        <v>354</v>
      </c>
      <c r="B455" s="72" t="s">
        <v>907</v>
      </c>
      <c r="C455" s="73" t="s">
        <v>908</v>
      </c>
      <c r="D455" s="74" t="s">
        <v>909</v>
      </c>
      <c r="E455" s="75">
        <v>18</v>
      </c>
      <c r="F455" s="74">
        <v>13587.12</v>
      </c>
      <c r="G455" s="76"/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>
        <f t="shared" si="46"/>
        <v>18</v>
      </c>
      <c r="O455" s="25">
        <f t="shared" si="47"/>
        <v>13587.12</v>
      </c>
    </row>
    <row r="456" spans="1:15" s="26" customFormat="1" ht="39.6" x14ac:dyDescent="0.25">
      <c r="A456" s="70">
        <v>355</v>
      </c>
      <c r="B456" s="72" t="s">
        <v>910</v>
      </c>
      <c r="C456" s="73" t="s">
        <v>315</v>
      </c>
      <c r="D456" s="74" t="s">
        <v>911</v>
      </c>
      <c r="E456" s="75"/>
      <c r="F456" s="74"/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 t="shared" si="46"/>
        <v>0</v>
      </c>
      <c r="O456" s="25">
        <f t="shared" si="47"/>
        <v>0</v>
      </c>
    </row>
    <row r="457" spans="1:15" s="26" customFormat="1" ht="39.6" x14ac:dyDescent="0.25">
      <c r="A457" s="70">
        <v>356</v>
      </c>
      <c r="B457" s="72" t="s">
        <v>912</v>
      </c>
      <c r="C457" s="73" t="s">
        <v>299</v>
      </c>
      <c r="D457" s="74" t="s">
        <v>913</v>
      </c>
      <c r="E457" s="75">
        <v>178</v>
      </c>
      <c r="F457" s="74">
        <v>85466.7</v>
      </c>
      <c r="G457" s="76"/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>
        <f t="shared" si="46"/>
        <v>178</v>
      </c>
      <c r="O457" s="25">
        <f t="shared" si="47"/>
        <v>85466.7</v>
      </c>
    </row>
    <row r="458" spans="1:15" s="26" customFormat="1" ht="26.4" x14ac:dyDescent="0.25">
      <c r="A458" s="70">
        <v>357</v>
      </c>
      <c r="B458" s="72" t="s">
        <v>914</v>
      </c>
      <c r="C458" s="73" t="s">
        <v>299</v>
      </c>
      <c r="D458" s="74" t="s">
        <v>915</v>
      </c>
      <c r="E458" s="75">
        <v>15</v>
      </c>
      <c r="F458" s="74">
        <v>2262.6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si="46"/>
        <v>15</v>
      </c>
      <c r="O458" s="25">
        <f t="shared" si="47"/>
        <v>2262.6</v>
      </c>
    </row>
    <row r="459" spans="1:15" s="26" customFormat="1" ht="26.4" x14ac:dyDescent="0.25">
      <c r="A459" s="70">
        <v>358</v>
      </c>
      <c r="B459" s="72" t="s">
        <v>916</v>
      </c>
      <c r="C459" s="73" t="s">
        <v>324</v>
      </c>
      <c r="D459" s="74">
        <v>108</v>
      </c>
      <c r="E459" s="75">
        <v>12</v>
      </c>
      <c r="F459" s="74">
        <v>1296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si="46"/>
        <v>12</v>
      </c>
      <c r="O459" s="25">
        <f t="shared" si="47"/>
        <v>1296</v>
      </c>
    </row>
    <row r="460" spans="1:15" s="26" customFormat="1" ht="26.4" x14ac:dyDescent="0.25">
      <c r="A460" s="70">
        <v>359</v>
      </c>
      <c r="B460" s="72" t="s">
        <v>917</v>
      </c>
      <c r="C460" s="73" t="s">
        <v>324</v>
      </c>
      <c r="D460" s="74" t="s">
        <v>918</v>
      </c>
      <c r="E460" s="75"/>
      <c r="F460" s="74"/>
      <c r="G460" s="76"/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>
        <f t="shared" si="46"/>
        <v>0</v>
      </c>
      <c r="O460" s="25">
        <f t="shared" si="47"/>
        <v>0</v>
      </c>
    </row>
    <row r="461" spans="1:15" s="26" customFormat="1" ht="26.4" x14ac:dyDescent="0.25">
      <c r="A461" s="70">
        <v>360</v>
      </c>
      <c r="B461" s="72" t="s">
        <v>919</v>
      </c>
      <c r="C461" s="73" t="s">
        <v>299</v>
      </c>
      <c r="D461" s="74">
        <v>121</v>
      </c>
      <c r="E461" s="75">
        <v>28</v>
      </c>
      <c r="F461" s="74">
        <v>3388</v>
      </c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si="46"/>
        <v>28</v>
      </c>
      <c r="O461" s="25">
        <f t="shared" si="47"/>
        <v>3388</v>
      </c>
    </row>
    <row r="462" spans="1:15" s="17" customFormat="1" ht="13.5" customHeight="1" thickBot="1" x14ac:dyDescent="0.3"/>
    <row r="463" spans="1:15" s="17" customFormat="1" ht="26.25" customHeight="1" x14ac:dyDescent="0.25">
      <c r="A463" s="94" t="s">
        <v>139</v>
      </c>
      <c r="B463" s="88" t="s">
        <v>32</v>
      </c>
      <c r="C463" s="99" t="s">
        <v>141</v>
      </c>
      <c r="D463" s="88" t="s">
        <v>142</v>
      </c>
      <c r="E463" s="88" t="s">
        <v>1603</v>
      </c>
      <c r="F463" s="88"/>
      <c r="G463" s="89" t="s">
        <v>146</v>
      </c>
    </row>
    <row r="464" spans="1:15" s="17" customFormat="1" ht="12.75" customHeight="1" x14ac:dyDescent="0.25">
      <c r="A464" s="95"/>
      <c r="B464" s="97"/>
      <c r="C464" s="100"/>
      <c r="D464" s="97"/>
      <c r="E464" s="92" t="s">
        <v>147</v>
      </c>
      <c r="F464" s="92" t="s">
        <v>148</v>
      </c>
      <c r="G464" s="90"/>
    </row>
    <row r="465" spans="1:15" s="17" customFormat="1" ht="13.5" customHeight="1" thickBot="1" x14ac:dyDescent="0.3">
      <c r="A465" s="96"/>
      <c r="B465" s="98"/>
      <c r="C465" s="101"/>
      <c r="D465" s="98"/>
      <c r="E465" s="93"/>
      <c r="F465" s="93"/>
      <c r="G465" s="91"/>
    </row>
    <row r="466" spans="1:15" s="26" customFormat="1" ht="13.2" x14ac:dyDescent="0.25">
      <c r="A466" s="70">
        <v>361</v>
      </c>
      <c r="B466" s="72" t="s">
        <v>920</v>
      </c>
      <c r="C466" s="73" t="s">
        <v>299</v>
      </c>
      <c r="D466" s="74" t="s">
        <v>921</v>
      </c>
      <c r="E466" s="75">
        <v>6</v>
      </c>
      <c r="F466" s="74">
        <v>2541.29</v>
      </c>
      <c r="G466" s="76"/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>
        <f t="shared" ref="N466:N483" si="48">E466</f>
        <v>6</v>
      </c>
      <c r="O466" s="25">
        <f t="shared" ref="O466:O483" si="49">F466</f>
        <v>2541.29</v>
      </c>
    </row>
    <row r="467" spans="1:15" s="26" customFormat="1" ht="26.4" x14ac:dyDescent="0.25">
      <c r="A467" s="70">
        <v>362</v>
      </c>
      <c r="B467" s="72" t="s">
        <v>922</v>
      </c>
      <c r="C467" s="73" t="s">
        <v>330</v>
      </c>
      <c r="D467" s="74">
        <v>99</v>
      </c>
      <c r="E467" s="75">
        <v>933</v>
      </c>
      <c r="F467" s="74">
        <v>92367</v>
      </c>
      <c r="G467" s="76"/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>
        <f t="shared" si="48"/>
        <v>933</v>
      </c>
      <c r="O467" s="25">
        <f t="shared" si="49"/>
        <v>92367</v>
      </c>
    </row>
    <row r="468" spans="1:15" s="26" customFormat="1" ht="26.4" x14ac:dyDescent="0.25">
      <c r="A468" s="70">
        <v>363</v>
      </c>
      <c r="B468" s="72" t="s">
        <v>923</v>
      </c>
      <c r="C468" s="73" t="s">
        <v>352</v>
      </c>
      <c r="D468" s="74" t="s">
        <v>924</v>
      </c>
      <c r="E468" s="75">
        <v>2299</v>
      </c>
      <c r="F468" s="74">
        <v>101849.77</v>
      </c>
      <c r="G468" s="76"/>
      <c r="H468" s="25" t="e">
        <f>#REF!</f>
        <v>#REF!</v>
      </c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 t="e">
        <f>#REF!</f>
        <v>#REF!</v>
      </c>
      <c r="N468" s="25">
        <f t="shared" si="48"/>
        <v>2299</v>
      </c>
      <c r="O468" s="25">
        <f t="shared" si="49"/>
        <v>101849.77</v>
      </c>
    </row>
    <row r="469" spans="1:15" s="26" customFormat="1" ht="26.4" x14ac:dyDescent="0.25">
      <c r="A469" s="70">
        <v>364</v>
      </c>
      <c r="B469" s="72" t="s">
        <v>925</v>
      </c>
      <c r="C469" s="73" t="s">
        <v>328</v>
      </c>
      <c r="D469" s="74" t="s">
        <v>926</v>
      </c>
      <c r="E469" s="75">
        <v>26</v>
      </c>
      <c r="F469" s="74">
        <v>2528.7600000000002</v>
      </c>
      <c r="G469" s="76"/>
      <c r="H469" s="25" t="e">
        <f>#REF!</f>
        <v>#REF!</v>
      </c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>
        <f t="shared" si="48"/>
        <v>26</v>
      </c>
      <c r="O469" s="25">
        <f t="shared" si="49"/>
        <v>2528.7600000000002</v>
      </c>
    </row>
    <row r="470" spans="1:15" s="26" customFormat="1" ht="13.2" x14ac:dyDescent="0.25">
      <c r="A470" s="70">
        <v>365</v>
      </c>
      <c r="B470" s="72" t="s">
        <v>927</v>
      </c>
      <c r="C470" s="73" t="s">
        <v>296</v>
      </c>
      <c r="D470" s="74" t="s">
        <v>928</v>
      </c>
      <c r="E470" s="75"/>
      <c r="F470" s="74"/>
      <c r="G470" s="76"/>
      <c r="H470" s="25" t="e">
        <f>#REF!</f>
        <v>#REF!</v>
      </c>
      <c r="I470" s="25" t="e">
        <f>#REF!</f>
        <v>#REF!</v>
      </c>
      <c r="J470" s="25" t="e">
        <f>#REF!</f>
        <v>#REF!</v>
      </c>
      <c r="K470" s="25" t="e">
        <f>#REF!</f>
        <v>#REF!</v>
      </c>
      <c r="L470" s="25" t="e">
        <f>#REF!</f>
        <v>#REF!</v>
      </c>
      <c r="M470" s="25" t="e">
        <f>#REF!</f>
        <v>#REF!</v>
      </c>
      <c r="N470" s="25">
        <f t="shared" si="48"/>
        <v>0</v>
      </c>
      <c r="O470" s="25">
        <f t="shared" si="49"/>
        <v>0</v>
      </c>
    </row>
    <row r="471" spans="1:15" s="26" customFormat="1" ht="26.4" x14ac:dyDescent="0.25">
      <c r="A471" s="70">
        <v>366</v>
      </c>
      <c r="B471" s="72" t="s">
        <v>929</v>
      </c>
      <c r="C471" s="73" t="s">
        <v>296</v>
      </c>
      <c r="D471" s="74" t="s">
        <v>930</v>
      </c>
      <c r="E471" s="75">
        <v>390</v>
      </c>
      <c r="F471" s="74">
        <v>5362.5</v>
      </c>
      <c r="G471" s="76"/>
      <c r="H471" s="25" t="e">
        <f>#REF!</f>
        <v>#REF!</v>
      </c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  <c r="M471" s="25" t="e">
        <f>#REF!</f>
        <v>#REF!</v>
      </c>
      <c r="N471" s="25">
        <f t="shared" si="48"/>
        <v>390</v>
      </c>
      <c r="O471" s="25">
        <f t="shared" si="49"/>
        <v>5362.5</v>
      </c>
    </row>
    <row r="472" spans="1:15" s="26" customFormat="1" ht="26.4" x14ac:dyDescent="0.25">
      <c r="A472" s="70">
        <v>367</v>
      </c>
      <c r="B472" s="72" t="s">
        <v>931</v>
      </c>
      <c r="C472" s="73" t="s">
        <v>296</v>
      </c>
      <c r="D472" s="74" t="s">
        <v>932</v>
      </c>
      <c r="E472" s="75">
        <v>90</v>
      </c>
      <c r="F472" s="74">
        <v>2367.4100000000003</v>
      </c>
      <c r="G472" s="76"/>
      <c r="H472" s="25" t="e">
        <f>#REF!</f>
        <v>#REF!</v>
      </c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  <c r="M472" s="25" t="e">
        <f>#REF!</f>
        <v>#REF!</v>
      </c>
      <c r="N472" s="25">
        <f t="shared" si="48"/>
        <v>90</v>
      </c>
      <c r="O472" s="25">
        <f t="shared" si="49"/>
        <v>2367.4100000000003</v>
      </c>
    </row>
    <row r="473" spans="1:15" s="26" customFormat="1" ht="13.2" x14ac:dyDescent="0.25">
      <c r="A473" s="70">
        <v>368</v>
      </c>
      <c r="B473" s="72" t="s">
        <v>933</v>
      </c>
      <c r="C473" s="73" t="s">
        <v>299</v>
      </c>
      <c r="D473" s="74" t="s">
        <v>934</v>
      </c>
      <c r="E473" s="75">
        <v>2</v>
      </c>
      <c r="F473" s="74">
        <v>461.68</v>
      </c>
      <c r="G473" s="76"/>
      <c r="H473" s="25" t="e">
        <f>#REF!</f>
        <v>#REF!</v>
      </c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 t="e">
        <f>#REF!</f>
        <v>#REF!</v>
      </c>
      <c r="N473" s="25">
        <f t="shared" si="48"/>
        <v>2</v>
      </c>
      <c r="O473" s="25">
        <f t="shared" si="49"/>
        <v>461.68</v>
      </c>
    </row>
    <row r="474" spans="1:15" s="26" customFormat="1" ht="26.4" x14ac:dyDescent="0.25">
      <c r="A474" s="70">
        <v>369</v>
      </c>
      <c r="B474" s="72" t="s">
        <v>935</v>
      </c>
      <c r="C474" s="73" t="s">
        <v>299</v>
      </c>
      <c r="D474" s="74" t="s">
        <v>936</v>
      </c>
      <c r="E474" s="75">
        <v>3</v>
      </c>
      <c r="F474" s="74">
        <v>651.07000000000005</v>
      </c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si="48"/>
        <v>3</v>
      </c>
      <c r="O474" s="25">
        <f t="shared" si="49"/>
        <v>651.07000000000005</v>
      </c>
    </row>
    <row r="475" spans="1:15" s="26" customFormat="1" ht="26.4" x14ac:dyDescent="0.25">
      <c r="A475" s="70">
        <v>370</v>
      </c>
      <c r="B475" s="72" t="s">
        <v>937</v>
      </c>
      <c r="C475" s="73" t="s">
        <v>330</v>
      </c>
      <c r="D475" s="74" t="s">
        <v>938</v>
      </c>
      <c r="E475" s="75">
        <v>3465</v>
      </c>
      <c r="F475" s="74">
        <v>331318.32</v>
      </c>
      <c r="G475" s="76"/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>
        <f t="shared" si="48"/>
        <v>3465</v>
      </c>
      <c r="O475" s="25">
        <f t="shared" si="49"/>
        <v>331318.32</v>
      </c>
    </row>
    <row r="476" spans="1:15" s="26" customFormat="1" ht="26.4" x14ac:dyDescent="0.25">
      <c r="A476" s="70">
        <v>371</v>
      </c>
      <c r="B476" s="72" t="s">
        <v>939</v>
      </c>
      <c r="C476" s="73" t="s">
        <v>940</v>
      </c>
      <c r="D476" s="74" t="s">
        <v>941</v>
      </c>
      <c r="E476" s="75">
        <v>4639</v>
      </c>
      <c r="F476" s="74">
        <v>436467.53</v>
      </c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si="48"/>
        <v>4639</v>
      </c>
      <c r="O476" s="25">
        <f t="shared" si="49"/>
        <v>436467.53</v>
      </c>
    </row>
    <row r="477" spans="1:15" s="26" customFormat="1" ht="39.6" x14ac:dyDescent="0.25">
      <c r="A477" s="70">
        <v>372</v>
      </c>
      <c r="B477" s="72" t="s">
        <v>942</v>
      </c>
      <c r="C477" s="73" t="s">
        <v>299</v>
      </c>
      <c r="D477" s="74">
        <v>117</v>
      </c>
      <c r="E477" s="75">
        <v>5</v>
      </c>
      <c r="F477" s="74">
        <v>585</v>
      </c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 t="shared" si="48"/>
        <v>5</v>
      </c>
      <c r="O477" s="25">
        <f t="shared" si="49"/>
        <v>585</v>
      </c>
    </row>
    <row r="478" spans="1:15" s="26" customFormat="1" ht="39.6" x14ac:dyDescent="0.25">
      <c r="A478" s="70">
        <v>373</v>
      </c>
      <c r="B478" s="72" t="s">
        <v>943</v>
      </c>
      <c r="C478" s="73" t="s">
        <v>299</v>
      </c>
      <c r="D478" s="74" t="s">
        <v>944</v>
      </c>
      <c r="E478" s="75">
        <v>4</v>
      </c>
      <c r="F478" s="74">
        <v>1117.0800000000002</v>
      </c>
      <c r="G478" s="76"/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>
        <f t="shared" si="48"/>
        <v>4</v>
      </c>
      <c r="O478" s="25">
        <f t="shared" si="49"/>
        <v>1117.0800000000002</v>
      </c>
    </row>
    <row r="479" spans="1:15" s="26" customFormat="1" ht="26.4" x14ac:dyDescent="0.25">
      <c r="A479" s="70">
        <v>374</v>
      </c>
      <c r="B479" s="72" t="s">
        <v>945</v>
      </c>
      <c r="C479" s="73" t="s">
        <v>299</v>
      </c>
      <c r="D479" s="74" t="s">
        <v>946</v>
      </c>
      <c r="E479" s="75">
        <v>10</v>
      </c>
      <c r="F479" s="74">
        <v>68</v>
      </c>
      <c r="G479" s="76"/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>
        <f t="shared" si="48"/>
        <v>10</v>
      </c>
      <c r="O479" s="25">
        <f t="shared" si="49"/>
        <v>68</v>
      </c>
    </row>
    <row r="480" spans="1:15" s="26" customFormat="1" ht="26.4" x14ac:dyDescent="0.25">
      <c r="A480" s="70">
        <v>375</v>
      </c>
      <c r="B480" s="72" t="s">
        <v>947</v>
      </c>
      <c r="C480" s="73" t="s">
        <v>328</v>
      </c>
      <c r="D480" s="74" t="s">
        <v>948</v>
      </c>
      <c r="E480" s="75">
        <v>1</v>
      </c>
      <c r="F480" s="74">
        <v>11.73</v>
      </c>
      <c r="G480" s="76"/>
      <c r="H480" s="25" t="e">
        <f>#REF!</f>
        <v>#REF!</v>
      </c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>
        <f t="shared" si="48"/>
        <v>1</v>
      </c>
      <c r="O480" s="25">
        <f t="shared" si="49"/>
        <v>11.73</v>
      </c>
    </row>
    <row r="481" spans="1:15" s="26" customFormat="1" ht="26.4" x14ac:dyDescent="0.25">
      <c r="A481" s="70">
        <v>376</v>
      </c>
      <c r="B481" s="72" t="s">
        <v>949</v>
      </c>
      <c r="C481" s="73" t="s">
        <v>328</v>
      </c>
      <c r="D481" s="74" t="s">
        <v>950</v>
      </c>
      <c r="E481" s="75">
        <v>42</v>
      </c>
      <c r="F481" s="74">
        <v>642.6</v>
      </c>
      <c r="G481" s="76"/>
      <c r="H481" s="25" t="e">
        <f>#REF!</f>
        <v>#REF!</v>
      </c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>
        <f t="shared" si="48"/>
        <v>42</v>
      </c>
      <c r="O481" s="25">
        <f t="shared" si="49"/>
        <v>642.6</v>
      </c>
    </row>
    <row r="482" spans="1:15" s="26" customFormat="1" ht="26.4" x14ac:dyDescent="0.25">
      <c r="A482" s="70">
        <v>377</v>
      </c>
      <c r="B482" s="72" t="s">
        <v>951</v>
      </c>
      <c r="C482" s="73" t="s">
        <v>324</v>
      </c>
      <c r="D482" s="74" t="s">
        <v>358</v>
      </c>
      <c r="E482" s="75">
        <v>100</v>
      </c>
      <c r="F482" s="74">
        <v>1320</v>
      </c>
      <c r="G482" s="76"/>
      <c r="H482" s="25" t="e">
        <f>#REF!</f>
        <v>#REF!</v>
      </c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>
        <f t="shared" si="48"/>
        <v>100</v>
      </c>
      <c r="O482" s="25">
        <f t="shared" si="49"/>
        <v>1320</v>
      </c>
    </row>
    <row r="483" spans="1:15" s="26" customFormat="1" ht="26.4" x14ac:dyDescent="0.25">
      <c r="A483" s="70">
        <v>378</v>
      </c>
      <c r="B483" s="72" t="s">
        <v>952</v>
      </c>
      <c r="C483" s="73" t="s">
        <v>296</v>
      </c>
      <c r="D483" s="74" t="s">
        <v>953</v>
      </c>
      <c r="E483" s="75">
        <v>100</v>
      </c>
      <c r="F483" s="74">
        <v>4132.22</v>
      </c>
      <c r="G483" s="76"/>
      <c r="H483" s="25" t="e">
        <f>#REF!</f>
        <v>#REF!</v>
      </c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>
        <f t="shared" si="48"/>
        <v>100</v>
      </c>
      <c r="O483" s="25">
        <f t="shared" si="49"/>
        <v>4132.22</v>
      </c>
    </row>
    <row r="484" spans="1:15" s="17" customFormat="1" ht="13.5" customHeight="1" thickBot="1" x14ac:dyDescent="0.3"/>
    <row r="485" spans="1:15" s="17" customFormat="1" ht="26.25" customHeight="1" x14ac:dyDescent="0.25">
      <c r="A485" s="94" t="s">
        <v>139</v>
      </c>
      <c r="B485" s="88" t="s">
        <v>32</v>
      </c>
      <c r="C485" s="99" t="s">
        <v>141</v>
      </c>
      <c r="D485" s="88" t="s">
        <v>142</v>
      </c>
      <c r="E485" s="88" t="s">
        <v>1603</v>
      </c>
      <c r="F485" s="88"/>
      <c r="G485" s="89" t="s">
        <v>146</v>
      </c>
    </row>
    <row r="486" spans="1:15" s="17" customFormat="1" ht="12.75" customHeight="1" x14ac:dyDescent="0.25">
      <c r="A486" s="95"/>
      <c r="B486" s="97"/>
      <c r="C486" s="100"/>
      <c r="D486" s="97"/>
      <c r="E486" s="92" t="s">
        <v>147</v>
      </c>
      <c r="F486" s="92" t="s">
        <v>148</v>
      </c>
      <c r="G486" s="90"/>
    </row>
    <row r="487" spans="1:15" s="17" customFormat="1" ht="13.5" customHeight="1" thickBot="1" x14ac:dyDescent="0.3">
      <c r="A487" s="96"/>
      <c r="B487" s="98"/>
      <c r="C487" s="101"/>
      <c r="D487" s="98"/>
      <c r="E487" s="93"/>
      <c r="F487" s="93"/>
      <c r="G487" s="91"/>
    </row>
    <row r="488" spans="1:15" s="26" customFormat="1" ht="26.4" x14ac:dyDescent="0.25">
      <c r="A488" s="70">
        <v>379</v>
      </c>
      <c r="B488" s="72" t="s">
        <v>954</v>
      </c>
      <c r="C488" s="73" t="s">
        <v>296</v>
      </c>
      <c r="D488" s="74" t="s">
        <v>955</v>
      </c>
      <c r="E488" s="75">
        <v>500</v>
      </c>
      <c r="F488" s="74">
        <v>20025</v>
      </c>
      <c r="G488" s="76"/>
      <c r="H488" s="25" t="e">
        <f>#REF!</f>
        <v>#REF!</v>
      </c>
      <c r="I488" s="25" t="e">
        <f>#REF!</f>
        <v>#REF!</v>
      </c>
      <c r="J488" s="25" t="e">
        <f>#REF!</f>
        <v>#REF!</v>
      </c>
      <c r="K488" s="25" t="e">
        <f>#REF!</f>
        <v>#REF!</v>
      </c>
      <c r="L488" s="25" t="e">
        <f>#REF!</f>
        <v>#REF!</v>
      </c>
      <c r="M488" s="25" t="e">
        <f>#REF!</f>
        <v>#REF!</v>
      </c>
      <c r="N488" s="25">
        <f t="shared" ref="N488:N500" si="50">E488</f>
        <v>500</v>
      </c>
      <c r="O488" s="25">
        <f t="shared" ref="O488:O500" si="51">F488</f>
        <v>20025</v>
      </c>
    </row>
    <row r="489" spans="1:15" s="26" customFormat="1" ht="52.8" x14ac:dyDescent="0.25">
      <c r="A489" s="70">
        <v>380</v>
      </c>
      <c r="B489" s="72" t="s">
        <v>956</v>
      </c>
      <c r="C489" s="73" t="s">
        <v>296</v>
      </c>
      <c r="D489" s="74">
        <v>2956</v>
      </c>
      <c r="E489" s="75">
        <v>4</v>
      </c>
      <c r="F489" s="74">
        <v>11824</v>
      </c>
      <c r="G489" s="76"/>
      <c r="H489" s="25" t="e">
        <f>#REF!</f>
        <v>#REF!</v>
      </c>
      <c r="I489" s="25" t="e">
        <f>#REF!</f>
        <v>#REF!</v>
      </c>
      <c r="J489" s="25" t="e">
        <f>#REF!</f>
        <v>#REF!</v>
      </c>
      <c r="K489" s="25" t="e">
        <f>#REF!</f>
        <v>#REF!</v>
      </c>
      <c r="L489" s="25" t="e">
        <f>#REF!</f>
        <v>#REF!</v>
      </c>
      <c r="M489" s="25" t="e">
        <f>#REF!</f>
        <v>#REF!</v>
      </c>
      <c r="N489" s="25">
        <f t="shared" si="50"/>
        <v>4</v>
      </c>
      <c r="O489" s="25">
        <f t="shared" si="51"/>
        <v>11824</v>
      </c>
    </row>
    <row r="490" spans="1:15" s="26" customFormat="1" ht="26.4" x14ac:dyDescent="0.25">
      <c r="A490" s="70">
        <v>381</v>
      </c>
      <c r="B490" s="72" t="s">
        <v>957</v>
      </c>
      <c r="C490" s="73" t="s">
        <v>299</v>
      </c>
      <c r="D490" s="74" t="s">
        <v>958</v>
      </c>
      <c r="E490" s="75">
        <v>1</v>
      </c>
      <c r="F490" s="74">
        <v>148.18</v>
      </c>
      <c r="G490" s="76"/>
      <c r="H490" s="25" t="e">
        <f>#REF!</f>
        <v>#REF!</v>
      </c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 t="e">
        <f>#REF!</f>
        <v>#REF!</v>
      </c>
      <c r="N490" s="25">
        <f t="shared" si="50"/>
        <v>1</v>
      </c>
      <c r="O490" s="25">
        <f t="shared" si="51"/>
        <v>148.18</v>
      </c>
    </row>
    <row r="491" spans="1:15" s="26" customFormat="1" ht="39.6" x14ac:dyDescent="0.25">
      <c r="A491" s="70">
        <v>382</v>
      </c>
      <c r="B491" s="72" t="s">
        <v>959</v>
      </c>
      <c r="C491" s="73" t="s">
        <v>328</v>
      </c>
      <c r="D491" s="74" t="s">
        <v>960</v>
      </c>
      <c r="E491" s="75">
        <v>140</v>
      </c>
      <c r="F491" s="74">
        <v>2812.75</v>
      </c>
      <c r="G491" s="76"/>
      <c r="H491" s="25" t="e">
        <f>#REF!</f>
        <v>#REF!</v>
      </c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 t="e">
        <f>#REF!</f>
        <v>#REF!</v>
      </c>
      <c r="N491" s="25">
        <f t="shared" si="50"/>
        <v>140</v>
      </c>
      <c r="O491" s="25">
        <f t="shared" si="51"/>
        <v>2812.75</v>
      </c>
    </row>
    <row r="492" spans="1:15" s="26" customFormat="1" ht="39.6" x14ac:dyDescent="0.25">
      <c r="A492" s="70">
        <v>383</v>
      </c>
      <c r="B492" s="72" t="s">
        <v>961</v>
      </c>
      <c r="C492" s="73" t="s">
        <v>413</v>
      </c>
      <c r="D492" s="74" t="s">
        <v>962</v>
      </c>
      <c r="E492" s="75">
        <v>204</v>
      </c>
      <c r="F492" s="74">
        <v>3317.19</v>
      </c>
      <c r="G492" s="76"/>
      <c r="H492" s="25" t="e">
        <f>#REF!</f>
        <v>#REF!</v>
      </c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 t="e">
        <f>#REF!</f>
        <v>#REF!</v>
      </c>
      <c r="N492" s="25">
        <f t="shared" si="50"/>
        <v>204</v>
      </c>
      <c r="O492" s="25">
        <f t="shared" si="51"/>
        <v>3317.19</v>
      </c>
    </row>
    <row r="493" spans="1:15" s="26" customFormat="1" ht="26.4" x14ac:dyDescent="0.25">
      <c r="A493" s="70">
        <v>384</v>
      </c>
      <c r="B493" s="72" t="s">
        <v>963</v>
      </c>
      <c r="C493" s="73" t="s">
        <v>413</v>
      </c>
      <c r="D493" s="74" t="s">
        <v>964</v>
      </c>
      <c r="E493" s="75">
        <v>6</v>
      </c>
      <c r="F493" s="74">
        <v>117.29</v>
      </c>
      <c r="G493" s="76"/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 t="e">
        <f>#REF!</f>
        <v>#REF!</v>
      </c>
      <c r="N493" s="25">
        <f t="shared" si="50"/>
        <v>6</v>
      </c>
      <c r="O493" s="25">
        <f t="shared" si="51"/>
        <v>117.29</v>
      </c>
    </row>
    <row r="494" spans="1:15" s="26" customFormat="1" ht="26.4" x14ac:dyDescent="0.25">
      <c r="A494" s="70">
        <v>385</v>
      </c>
      <c r="B494" s="72" t="s">
        <v>965</v>
      </c>
      <c r="C494" s="73" t="s">
        <v>352</v>
      </c>
      <c r="D494" s="74" t="s">
        <v>966</v>
      </c>
      <c r="E494" s="75">
        <v>38</v>
      </c>
      <c r="F494" s="74">
        <v>1534.14</v>
      </c>
      <c r="G494" s="76"/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>
        <f t="shared" si="50"/>
        <v>38</v>
      </c>
      <c r="O494" s="25">
        <f t="shared" si="51"/>
        <v>1534.14</v>
      </c>
    </row>
    <row r="495" spans="1:15" s="26" customFormat="1" ht="26.4" x14ac:dyDescent="0.25">
      <c r="A495" s="70">
        <v>386</v>
      </c>
      <c r="B495" s="72" t="s">
        <v>967</v>
      </c>
      <c r="C495" s="73" t="s">
        <v>324</v>
      </c>
      <c r="D495" s="74" t="s">
        <v>873</v>
      </c>
      <c r="E495" s="75"/>
      <c r="F495" s="74"/>
      <c r="G495" s="76"/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>
        <f t="shared" si="50"/>
        <v>0</v>
      </c>
      <c r="O495" s="25">
        <f t="shared" si="51"/>
        <v>0</v>
      </c>
    </row>
    <row r="496" spans="1:15" s="26" customFormat="1" ht="13.2" x14ac:dyDescent="0.25">
      <c r="A496" s="70">
        <v>387</v>
      </c>
      <c r="B496" s="72" t="s">
        <v>968</v>
      </c>
      <c r="C496" s="73" t="s">
        <v>296</v>
      </c>
      <c r="D496" s="74" t="s">
        <v>969</v>
      </c>
      <c r="E496" s="75">
        <v>30</v>
      </c>
      <c r="F496" s="74">
        <v>4237.2</v>
      </c>
      <c r="G496" s="76"/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>
        <f t="shared" si="50"/>
        <v>30</v>
      </c>
      <c r="O496" s="25">
        <f t="shared" si="51"/>
        <v>4237.2</v>
      </c>
    </row>
    <row r="497" spans="1:15" s="26" customFormat="1" ht="26.4" x14ac:dyDescent="0.25">
      <c r="A497" s="70">
        <v>388</v>
      </c>
      <c r="B497" s="72" t="s">
        <v>970</v>
      </c>
      <c r="C497" s="73" t="s">
        <v>296</v>
      </c>
      <c r="D497" s="74">
        <v>73</v>
      </c>
      <c r="E497" s="75">
        <v>80</v>
      </c>
      <c r="F497" s="74">
        <v>5840</v>
      </c>
      <c r="G497" s="76"/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>
        <f t="shared" si="50"/>
        <v>80</v>
      </c>
      <c r="O497" s="25">
        <f t="shared" si="51"/>
        <v>5840</v>
      </c>
    </row>
    <row r="498" spans="1:15" s="26" customFormat="1" ht="26.4" x14ac:dyDescent="0.25">
      <c r="A498" s="70">
        <v>389</v>
      </c>
      <c r="B498" s="72" t="s">
        <v>971</v>
      </c>
      <c r="C498" s="73" t="s">
        <v>296</v>
      </c>
      <c r="D498" s="74">
        <v>224</v>
      </c>
      <c r="E498" s="75">
        <v>198</v>
      </c>
      <c r="F498" s="74">
        <v>44352</v>
      </c>
      <c r="G498" s="76"/>
      <c r="H498" s="25" t="e">
        <f>#REF!</f>
        <v>#REF!</v>
      </c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>
        <f t="shared" si="50"/>
        <v>198</v>
      </c>
      <c r="O498" s="25">
        <f t="shared" si="51"/>
        <v>44352</v>
      </c>
    </row>
    <row r="499" spans="1:15" s="26" customFormat="1" ht="26.4" x14ac:dyDescent="0.25">
      <c r="A499" s="70">
        <v>390</v>
      </c>
      <c r="B499" s="72" t="s">
        <v>972</v>
      </c>
      <c r="C499" s="73" t="s">
        <v>296</v>
      </c>
      <c r="D499" s="74">
        <v>1</v>
      </c>
      <c r="E499" s="75">
        <v>7330</v>
      </c>
      <c r="F499" s="74">
        <v>7330</v>
      </c>
      <c r="G499" s="76"/>
      <c r="H499" s="25" t="e">
        <f>#REF!</f>
        <v>#REF!</v>
      </c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 t="e">
        <f>#REF!</f>
        <v>#REF!</v>
      </c>
      <c r="N499" s="25">
        <f t="shared" si="50"/>
        <v>7330</v>
      </c>
      <c r="O499" s="25">
        <f t="shared" si="51"/>
        <v>7330</v>
      </c>
    </row>
    <row r="500" spans="1:15" s="26" customFormat="1" ht="26.4" x14ac:dyDescent="0.25">
      <c r="A500" s="70">
        <v>391</v>
      </c>
      <c r="B500" s="72" t="s">
        <v>973</v>
      </c>
      <c r="C500" s="73" t="s">
        <v>296</v>
      </c>
      <c r="D500" s="74" t="s">
        <v>974</v>
      </c>
      <c r="E500" s="75">
        <v>330</v>
      </c>
      <c r="F500" s="74">
        <v>891</v>
      </c>
      <c r="G500" s="76"/>
      <c r="H500" s="25" t="e">
        <f>#REF!</f>
        <v>#REF!</v>
      </c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>
        <f t="shared" si="50"/>
        <v>330</v>
      </c>
      <c r="O500" s="25">
        <f t="shared" si="51"/>
        <v>891</v>
      </c>
    </row>
    <row r="501" spans="1:15" s="17" customFormat="1" ht="13.5" customHeight="1" thickBot="1" x14ac:dyDescent="0.3"/>
    <row r="502" spans="1:15" s="17" customFormat="1" ht="26.25" customHeight="1" x14ac:dyDescent="0.25">
      <c r="A502" s="94" t="s">
        <v>139</v>
      </c>
      <c r="B502" s="88" t="s">
        <v>32</v>
      </c>
      <c r="C502" s="99" t="s">
        <v>141</v>
      </c>
      <c r="D502" s="88" t="s">
        <v>142</v>
      </c>
      <c r="E502" s="88" t="s">
        <v>1603</v>
      </c>
      <c r="F502" s="88"/>
      <c r="G502" s="89" t="s">
        <v>146</v>
      </c>
    </row>
    <row r="503" spans="1:15" s="17" customFormat="1" ht="12.75" customHeight="1" x14ac:dyDescent="0.25">
      <c r="A503" s="95"/>
      <c r="B503" s="97"/>
      <c r="C503" s="100"/>
      <c r="D503" s="97"/>
      <c r="E503" s="92" t="s">
        <v>147</v>
      </c>
      <c r="F503" s="92" t="s">
        <v>148</v>
      </c>
      <c r="G503" s="90"/>
    </row>
    <row r="504" spans="1:15" s="17" customFormat="1" ht="13.5" customHeight="1" thickBot="1" x14ac:dyDescent="0.3">
      <c r="A504" s="96"/>
      <c r="B504" s="98"/>
      <c r="C504" s="101"/>
      <c r="D504" s="98"/>
      <c r="E504" s="93"/>
      <c r="F504" s="93"/>
      <c r="G504" s="91"/>
    </row>
    <row r="505" spans="1:15" s="26" customFormat="1" ht="52.8" x14ac:dyDescent="0.25">
      <c r="A505" s="70">
        <v>392</v>
      </c>
      <c r="B505" s="72" t="s">
        <v>975</v>
      </c>
      <c r="C505" s="73" t="s">
        <v>296</v>
      </c>
      <c r="D505" s="74">
        <v>280</v>
      </c>
      <c r="E505" s="75">
        <v>37</v>
      </c>
      <c r="F505" s="74">
        <v>10360</v>
      </c>
      <c r="G505" s="76"/>
      <c r="H505" s="25" t="e">
        <f>#REF!</f>
        <v>#REF!</v>
      </c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>
        <f t="shared" ref="N505:O508" si="52">E505</f>
        <v>37</v>
      </c>
      <c r="O505" s="25">
        <f t="shared" si="52"/>
        <v>10360</v>
      </c>
    </row>
    <row r="506" spans="1:15" s="26" customFormat="1" ht="105.6" x14ac:dyDescent="0.25">
      <c r="A506" s="70">
        <v>393</v>
      </c>
      <c r="B506" s="72" t="s">
        <v>976</v>
      </c>
      <c r="C506" s="73" t="s">
        <v>296</v>
      </c>
      <c r="D506" s="74" t="s">
        <v>977</v>
      </c>
      <c r="E506" s="75">
        <v>108</v>
      </c>
      <c r="F506" s="74">
        <v>15476.300000000001</v>
      </c>
      <c r="G506" s="76"/>
      <c r="H506" s="25" t="e">
        <f>#REF!</f>
        <v>#REF!</v>
      </c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  <c r="M506" s="25" t="e">
        <f>#REF!</f>
        <v>#REF!</v>
      </c>
      <c r="N506" s="25">
        <f t="shared" si="52"/>
        <v>108</v>
      </c>
      <c r="O506" s="25">
        <f t="shared" si="52"/>
        <v>15476.300000000001</v>
      </c>
    </row>
    <row r="507" spans="1:15" s="26" customFormat="1" ht="105.6" x14ac:dyDescent="0.25">
      <c r="A507" s="70">
        <v>394</v>
      </c>
      <c r="B507" s="72" t="s">
        <v>978</v>
      </c>
      <c r="C507" s="73" t="s">
        <v>296</v>
      </c>
      <c r="D507" s="74" t="s">
        <v>979</v>
      </c>
      <c r="E507" s="75">
        <v>108</v>
      </c>
      <c r="F507" s="74">
        <v>9066</v>
      </c>
      <c r="G507" s="76"/>
      <c r="H507" s="25" t="e">
        <f>#REF!</f>
        <v>#REF!</v>
      </c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 t="e">
        <f>#REF!</f>
        <v>#REF!</v>
      </c>
      <c r="N507" s="25">
        <f t="shared" si="52"/>
        <v>108</v>
      </c>
      <c r="O507" s="25">
        <f t="shared" si="52"/>
        <v>9066</v>
      </c>
    </row>
    <row r="508" spans="1:15" s="26" customFormat="1" ht="105.6" x14ac:dyDescent="0.25">
      <c r="A508" s="70">
        <v>395</v>
      </c>
      <c r="B508" s="72" t="s">
        <v>980</v>
      </c>
      <c r="C508" s="73" t="s">
        <v>296</v>
      </c>
      <c r="D508" s="74" t="s">
        <v>981</v>
      </c>
      <c r="E508" s="75">
        <v>108</v>
      </c>
      <c r="F508" s="74">
        <v>12138.390000000001</v>
      </c>
      <c r="G508" s="76"/>
      <c r="H508" s="25" t="e">
        <f>#REF!</f>
        <v>#REF!</v>
      </c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 t="e">
        <f>#REF!</f>
        <v>#REF!</v>
      </c>
      <c r="N508" s="25">
        <f t="shared" si="52"/>
        <v>108</v>
      </c>
      <c r="O508" s="25">
        <f t="shared" si="52"/>
        <v>12138.390000000001</v>
      </c>
    </row>
    <row r="509" spans="1:15" s="17" customFormat="1" ht="13.5" customHeight="1" thickBot="1" x14ac:dyDescent="0.3"/>
    <row r="510" spans="1:15" s="17" customFormat="1" ht="26.25" customHeight="1" x14ac:dyDescent="0.25">
      <c r="A510" s="94" t="s">
        <v>139</v>
      </c>
      <c r="B510" s="88" t="s">
        <v>32</v>
      </c>
      <c r="C510" s="99" t="s">
        <v>141</v>
      </c>
      <c r="D510" s="88" t="s">
        <v>142</v>
      </c>
      <c r="E510" s="88" t="s">
        <v>1603</v>
      </c>
      <c r="F510" s="88"/>
      <c r="G510" s="89" t="s">
        <v>146</v>
      </c>
    </row>
    <row r="511" spans="1:15" s="17" customFormat="1" ht="12.75" customHeight="1" x14ac:dyDescent="0.25">
      <c r="A511" s="95"/>
      <c r="B511" s="97"/>
      <c r="C511" s="100"/>
      <c r="D511" s="97"/>
      <c r="E511" s="92" t="s">
        <v>147</v>
      </c>
      <c r="F511" s="92" t="s">
        <v>148</v>
      </c>
      <c r="G511" s="90"/>
    </row>
    <row r="512" spans="1:15" s="17" customFormat="1" ht="13.5" customHeight="1" thickBot="1" x14ac:dyDescent="0.3">
      <c r="A512" s="96"/>
      <c r="B512" s="98"/>
      <c r="C512" s="101"/>
      <c r="D512" s="98"/>
      <c r="E512" s="93"/>
      <c r="F512" s="93"/>
      <c r="G512" s="91"/>
    </row>
    <row r="513" spans="1:15" s="26" customFormat="1" ht="39.6" x14ac:dyDescent="0.25">
      <c r="A513" s="70">
        <v>396</v>
      </c>
      <c r="B513" s="72" t="s">
        <v>982</v>
      </c>
      <c r="C513" s="73" t="s">
        <v>296</v>
      </c>
      <c r="D513" s="74" t="s">
        <v>983</v>
      </c>
      <c r="E513" s="75">
        <v>34</v>
      </c>
      <c r="F513" s="74">
        <v>7377.6100000000006</v>
      </c>
      <c r="G513" s="76"/>
      <c r="H513" s="25" t="e">
        <f>#REF!</f>
        <v>#REF!</v>
      </c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>
        <f t="shared" ref="N513:O516" si="53">E513</f>
        <v>34</v>
      </c>
      <c r="O513" s="25">
        <f t="shared" si="53"/>
        <v>7377.6100000000006</v>
      </c>
    </row>
    <row r="514" spans="1:15" s="26" customFormat="1" ht="66" x14ac:dyDescent="0.25">
      <c r="A514" s="70">
        <v>397</v>
      </c>
      <c r="B514" s="72" t="s">
        <v>984</v>
      </c>
      <c r="C514" s="73" t="s">
        <v>296</v>
      </c>
      <c r="D514" s="74" t="s">
        <v>985</v>
      </c>
      <c r="E514" s="75">
        <v>12</v>
      </c>
      <c r="F514" s="74">
        <v>2419.29</v>
      </c>
      <c r="G514" s="76"/>
      <c r="H514" s="25" t="e">
        <f>#REF!</f>
        <v>#REF!</v>
      </c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 t="e">
        <f>#REF!</f>
        <v>#REF!</v>
      </c>
      <c r="N514" s="25">
        <f t="shared" si="53"/>
        <v>12</v>
      </c>
      <c r="O514" s="25">
        <f t="shared" si="53"/>
        <v>2419.29</v>
      </c>
    </row>
    <row r="515" spans="1:15" s="26" customFormat="1" ht="105.6" x14ac:dyDescent="0.25">
      <c r="A515" s="70">
        <v>398</v>
      </c>
      <c r="B515" s="72" t="s">
        <v>986</v>
      </c>
      <c r="C515" s="73" t="s">
        <v>296</v>
      </c>
      <c r="D515" s="74" t="s">
        <v>987</v>
      </c>
      <c r="E515" s="75"/>
      <c r="F515" s="74"/>
      <c r="G515" s="76"/>
      <c r="H515" s="25" t="e">
        <f>#REF!</f>
        <v>#REF!</v>
      </c>
      <c r="I515" s="25" t="e">
        <f>#REF!</f>
        <v>#REF!</v>
      </c>
      <c r="J515" s="25" t="e">
        <f>#REF!</f>
        <v>#REF!</v>
      </c>
      <c r="K515" s="25" t="e">
        <f>#REF!</f>
        <v>#REF!</v>
      </c>
      <c r="L515" s="25" t="e">
        <f>#REF!</f>
        <v>#REF!</v>
      </c>
      <c r="M515" s="25" t="e">
        <f>#REF!</f>
        <v>#REF!</v>
      </c>
      <c r="N515" s="25">
        <f t="shared" si="53"/>
        <v>0</v>
      </c>
      <c r="O515" s="25">
        <f t="shared" si="53"/>
        <v>0</v>
      </c>
    </row>
    <row r="516" spans="1:15" s="26" customFormat="1" ht="105.6" x14ac:dyDescent="0.25">
      <c r="A516" s="70">
        <v>399</v>
      </c>
      <c r="B516" s="72" t="s">
        <v>988</v>
      </c>
      <c r="C516" s="73" t="s">
        <v>296</v>
      </c>
      <c r="D516" s="74" t="s">
        <v>989</v>
      </c>
      <c r="E516" s="75">
        <v>120</v>
      </c>
      <c r="F516" s="74">
        <v>12096.45</v>
      </c>
      <c r="G516" s="76"/>
      <c r="H516" s="25" t="e">
        <f>#REF!</f>
        <v>#REF!</v>
      </c>
      <c r="I516" s="25" t="e">
        <f>#REF!</f>
        <v>#REF!</v>
      </c>
      <c r="J516" s="25" t="e">
        <f>#REF!</f>
        <v>#REF!</v>
      </c>
      <c r="K516" s="25" t="e">
        <f>#REF!</f>
        <v>#REF!</v>
      </c>
      <c r="L516" s="25" t="e">
        <f>#REF!</f>
        <v>#REF!</v>
      </c>
      <c r="M516" s="25" t="e">
        <f>#REF!</f>
        <v>#REF!</v>
      </c>
      <c r="N516" s="25">
        <f t="shared" si="53"/>
        <v>120</v>
      </c>
      <c r="O516" s="25">
        <f t="shared" si="53"/>
        <v>12096.45</v>
      </c>
    </row>
    <row r="517" spans="1:15" s="17" customFormat="1" ht="13.5" customHeight="1" thickBot="1" x14ac:dyDescent="0.3"/>
    <row r="518" spans="1:15" s="17" customFormat="1" ht="26.25" customHeight="1" x14ac:dyDescent="0.25">
      <c r="A518" s="94" t="s">
        <v>139</v>
      </c>
      <c r="B518" s="88" t="s">
        <v>32</v>
      </c>
      <c r="C518" s="99" t="s">
        <v>141</v>
      </c>
      <c r="D518" s="88" t="s">
        <v>142</v>
      </c>
      <c r="E518" s="88" t="s">
        <v>1603</v>
      </c>
      <c r="F518" s="88"/>
      <c r="G518" s="89" t="s">
        <v>146</v>
      </c>
    </row>
    <row r="519" spans="1:15" s="17" customFormat="1" ht="12.75" customHeight="1" x14ac:dyDescent="0.25">
      <c r="A519" s="95"/>
      <c r="B519" s="97"/>
      <c r="C519" s="100"/>
      <c r="D519" s="97"/>
      <c r="E519" s="92" t="s">
        <v>147</v>
      </c>
      <c r="F519" s="92" t="s">
        <v>148</v>
      </c>
      <c r="G519" s="90"/>
    </row>
    <row r="520" spans="1:15" s="17" customFormat="1" ht="13.5" customHeight="1" thickBot="1" x14ac:dyDescent="0.3">
      <c r="A520" s="96"/>
      <c r="B520" s="98"/>
      <c r="C520" s="101"/>
      <c r="D520" s="98"/>
      <c r="E520" s="93"/>
      <c r="F520" s="93"/>
      <c r="G520" s="91"/>
    </row>
    <row r="521" spans="1:15" s="26" customFormat="1" ht="92.4" x14ac:dyDescent="0.25">
      <c r="A521" s="70">
        <v>400</v>
      </c>
      <c r="B521" s="72" t="s">
        <v>990</v>
      </c>
      <c r="C521" s="73" t="s">
        <v>296</v>
      </c>
      <c r="D521" s="74" t="s">
        <v>991</v>
      </c>
      <c r="E521" s="75">
        <v>100</v>
      </c>
      <c r="F521" s="74">
        <v>9694.3900000000012</v>
      </c>
      <c r="G521" s="76"/>
      <c r="H521" s="25" t="e">
        <f>#REF!</f>
        <v>#REF!</v>
      </c>
      <c r="I521" s="25" t="e">
        <f>#REF!</f>
        <v>#REF!</v>
      </c>
      <c r="J521" s="25" t="e">
        <f>#REF!</f>
        <v>#REF!</v>
      </c>
      <c r="K521" s="25" t="e">
        <f>#REF!</f>
        <v>#REF!</v>
      </c>
      <c r="L521" s="25" t="e">
        <f>#REF!</f>
        <v>#REF!</v>
      </c>
      <c r="M521" s="25" t="e">
        <f>#REF!</f>
        <v>#REF!</v>
      </c>
      <c r="N521" s="25">
        <f t="shared" ref="N521:O526" si="54">E521</f>
        <v>100</v>
      </c>
      <c r="O521" s="25">
        <f t="shared" si="54"/>
        <v>9694.3900000000012</v>
      </c>
    </row>
    <row r="522" spans="1:15" s="26" customFormat="1" ht="92.4" x14ac:dyDescent="0.25">
      <c r="A522" s="70">
        <v>401</v>
      </c>
      <c r="B522" s="72" t="s">
        <v>992</v>
      </c>
      <c r="C522" s="73" t="s">
        <v>296</v>
      </c>
      <c r="D522" s="74" t="s">
        <v>993</v>
      </c>
      <c r="E522" s="75">
        <v>91</v>
      </c>
      <c r="F522" s="74">
        <v>8342.24</v>
      </c>
      <c r="G522" s="76"/>
      <c r="H522" s="25" t="e">
        <f>#REF!</f>
        <v>#REF!</v>
      </c>
      <c r="I522" s="25" t="e">
        <f>#REF!</f>
        <v>#REF!</v>
      </c>
      <c r="J522" s="25" t="e">
        <f>#REF!</f>
        <v>#REF!</v>
      </c>
      <c r="K522" s="25" t="e">
        <f>#REF!</f>
        <v>#REF!</v>
      </c>
      <c r="L522" s="25" t="e">
        <f>#REF!</f>
        <v>#REF!</v>
      </c>
      <c r="M522" s="25" t="e">
        <f>#REF!</f>
        <v>#REF!</v>
      </c>
      <c r="N522" s="25">
        <f t="shared" si="54"/>
        <v>91</v>
      </c>
      <c r="O522" s="25">
        <f t="shared" si="54"/>
        <v>8342.24</v>
      </c>
    </row>
    <row r="523" spans="1:15" s="26" customFormat="1" ht="39.6" x14ac:dyDescent="0.25">
      <c r="A523" s="70">
        <v>402</v>
      </c>
      <c r="B523" s="72" t="s">
        <v>994</v>
      </c>
      <c r="C523" s="73" t="s">
        <v>296</v>
      </c>
      <c r="D523" s="74" t="s">
        <v>995</v>
      </c>
      <c r="E523" s="75">
        <v>36</v>
      </c>
      <c r="F523" s="74">
        <v>2700.7200000000003</v>
      </c>
      <c r="G523" s="76"/>
      <c r="H523" s="25" t="e">
        <f>#REF!</f>
        <v>#REF!</v>
      </c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 t="e">
        <f>#REF!</f>
        <v>#REF!</v>
      </c>
      <c r="N523" s="25">
        <f t="shared" si="54"/>
        <v>36</v>
      </c>
      <c r="O523" s="25">
        <f t="shared" si="54"/>
        <v>2700.7200000000003</v>
      </c>
    </row>
    <row r="524" spans="1:15" s="26" customFormat="1" ht="39.6" x14ac:dyDescent="0.25">
      <c r="A524" s="70">
        <v>403</v>
      </c>
      <c r="B524" s="72" t="s">
        <v>996</v>
      </c>
      <c r="C524" s="73" t="s">
        <v>296</v>
      </c>
      <c r="D524" s="74" t="s">
        <v>997</v>
      </c>
      <c r="E524" s="75">
        <v>108</v>
      </c>
      <c r="F524" s="74">
        <v>18624.45</v>
      </c>
      <c r="G524" s="76"/>
      <c r="H524" s="25" t="e">
        <f>#REF!</f>
        <v>#REF!</v>
      </c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  <c r="M524" s="25" t="e">
        <f>#REF!</f>
        <v>#REF!</v>
      </c>
      <c r="N524" s="25">
        <f t="shared" si="54"/>
        <v>108</v>
      </c>
      <c r="O524" s="25">
        <f t="shared" si="54"/>
        <v>18624.45</v>
      </c>
    </row>
    <row r="525" spans="1:15" s="26" customFormat="1" ht="39.6" x14ac:dyDescent="0.25">
      <c r="A525" s="70">
        <v>404</v>
      </c>
      <c r="B525" s="72" t="s">
        <v>998</v>
      </c>
      <c r="C525" s="73" t="s">
        <v>296</v>
      </c>
      <c r="D525" s="74" t="s">
        <v>999</v>
      </c>
      <c r="E525" s="75">
        <v>765</v>
      </c>
      <c r="F525" s="74">
        <v>67169.09</v>
      </c>
      <c r="G525" s="76"/>
      <c r="H525" s="25" t="e">
        <f>#REF!</f>
        <v>#REF!</v>
      </c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  <c r="M525" s="25" t="e">
        <f>#REF!</f>
        <v>#REF!</v>
      </c>
      <c r="N525" s="25">
        <f t="shared" si="54"/>
        <v>765</v>
      </c>
      <c r="O525" s="25">
        <f t="shared" si="54"/>
        <v>67169.09</v>
      </c>
    </row>
    <row r="526" spans="1:15" s="26" customFormat="1" ht="39.6" x14ac:dyDescent="0.25">
      <c r="A526" s="70">
        <v>405</v>
      </c>
      <c r="B526" s="72" t="s">
        <v>1000</v>
      </c>
      <c r="C526" s="73" t="s">
        <v>296</v>
      </c>
      <c r="D526" s="74" t="s">
        <v>1001</v>
      </c>
      <c r="E526" s="75">
        <v>250</v>
      </c>
      <c r="F526" s="74">
        <v>24993.84</v>
      </c>
      <c r="G526" s="76"/>
      <c r="H526" s="25" t="e">
        <f>#REF!</f>
        <v>#REF!</v>
      </c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 t="e">
        <f>#REF!</f>
        <v>#REF!</v>
      </c>
      <c r="N526" s="25">
        <f t="shared" si="54"/>
        <v>250</v>
      </c>
      <c r="O526" s="25">
        <f t="shared" si="54"/>
        <v>24993.84</v>
      </c>
    </row>
    <row r="527" spans="1:15" s="17" customFormat="1" ht="13.5" customHeight="1" thickBot="1" x14ac:dyDescent="0.3"/>
    <row r="528" spans="1:15" s="17" customFormat="1" ht="26.25" customHeight="1" x14ac:dyDescent="0.25">
      <c r="A528" s="94" t="s">
        <v>139</v>
      </c>
      <c r="B528" s="88" t="s">
        <v>32</v>
      </c>
      <c r="C528" s="99" t="s">
        <v>141</v>
      </c>
      <c r="D528" s="88" t="s">
        <v>142</v>
      </c>
      <c r="E528" s="88" t="s">
        <v>1603</v>
      </c>
      <c r="F528" s="88"/>
      <c r="G528" s="89" t="s">
        <v>146</v>
      </c>
    </row>
    <row r="529" spans="1:15" s="17" customFormat="1" ht="12.75" customHeight="1" x14ac:dyDescent="0.25">
      <c r="A529" s="95"/>
      <c r="B529" s="97"/>
      <c r="C529" s="100"/>
      <c r="D529" s="97"/>
      <c r="E529" s="92" t="s">
        <v>147</v>
      </c>
      <c r="F529" s="92" t="s">
        <v>148</v>
      </c>
      <c r="G529" s="90"/>
    </row>
    <row r="530" spans="1:15" s="17" customFormat="1" ht="13.5" customHeight="1" thickBot="1" x14ac:dyDescent="0.3">
      <c r="A530" s="96"/>
      <c r="B530" s="98"/>
      <c r="C530" s="101"/>
      <c r="D530" s="98"/>
      <c r="E530" s="93"/>
      <c r="F530" s="93"/>
      <c r="G530" s="91"/>
    </row>
    <row r="531" spans="1:15" s="26" customFormat="1" ht="39.6" x14ac:dyDescent="0.25">
      <c r="A531" s="70">
        <v>406</v>
      </c>
      <c r="B531" s="72" t="s">
        <v>1002</v>
      </c>
      <c r="C531" s="73" t="s">
        <v>296</v>
      </c>
      <c r="D531" s="74" t="s">
        <v>1003</v>
      </c>
      <c r="E531" s="75">
        <v>36</v>
      </c>
      <c r="F531" s="74">
        <v>5437.01</v>
      </c>
      <c r="G531" s="76"/>
      <c r="H531" s="25" t="e">
        <f>#REF!</f>
        <v>#REF!</v>
      </c>
      <c r="I531" s="25" t="e">
        <f>#REF!</f>
        <v>#REF!</v>
      </c>
      <c r="J531" s="25" t="e">
        <f>#REF!</f>
        <v>#REF!</v>
      </c>
      <c r="K531" s="25" t="e">
        <f>#REF!</f>
        <v>#REF!</v>
      </c>
      <c r="L531" s="25" t="e">
        <f>#REF!</f>
        <v>#REF!</v>
      </c>
      <c r="M531" s="25" t="e">
        <f>#REF!</f>
        <v>#REF!</v>
      </c>
      <c r="N531" s="25">
        <f t="shared" ref="N531:N545" si="55">E531</f>
        <v>36</v>
      </c>
      <c r="O531" s="25">
        <f t="shared" ref="O531:O545" si="56">F531</f>
        <v>5437.01</v>
      </c>
    </row>
    <row r="532" spans="1:15" s="26" customFormat="1" ht="52.8" x14ac:dyDescent="0.25">
      <c r="A532" s="70">
        <v>407</v>
      </c>
      <c r="B532" s="72" t="s">
        <v>1004</v>
      </c>
      <c r="C532" s="73" t="s">
        <v>296</v>
      </c>
      <c r="D532" s="74" t="s">
        <v>1005</v>
      </c>
      <c r="E532" s="75">
        <v>34</v>
      </c>
      <c r="F532" s="74">
        <v>5844.6</v>
      </c>
      <c r="G532" s="76"/>
      <c r="H532" s="25" t="e">
        <f>#REF!</f>
        <v>#REF!</v>
      </c>
      <c r="I532" s="25" t="e">
        <f>#REF!</f>
        <v>#REF!</v>
      </c>
      <c r="J532" s="25" t="e">
        <f>#REF!</f>
        <v>#REF!</v>
      </c>
      <c r="K532" s="25" t="e">
        <f>#REF!</f>
        <v>#REF!</v>
      </c>
      <c r="L532" s="25" t="e">
        <f>#REF!</f>
        <v>#REF!</v>
      </c>
      <c r="M532" s="25" t="e">
        <f>#REF!</f>
        <v>#REF!</v>
      </c>
      <c r="N532" s="25">
        <f t="shared" si="55"/>
        <v>34</v>
      </c>
      <c r="O532" s="25">
        <f t="shared" si="56"/>
        <v>5844.6</v>
      </c>
    </row>
    <row r="533" spans="1:15" s="26" customFormat="1" ht="13.2" x14ac:dyDescent="0.25">
      <c r="A533" s="70">
        <v>408</v>
      </c>
      <c r="B533" s="72" t="s">
        <v>1006</v>
      </c>
      <c r="C533" s="73" t="s">
        <v>296</v>
      </c>
      <c r="D533" s="74" t="s">
        <v>1007</v>
      </c>
      <c r="E533" s="75"/>
      <c r="F533" s="74"/>
      <c r="G533" s="76"/>
      <c r="H533" s="25" t="e">
        <f>#REF!</f>
        <v>#REF!</v>
      </c>
      <c r="I533" s="25" t="e">
        <f>#REF!</f>
        <v>#REF!</v>
      </c>
      <c r="J533" s="25" t="e">
        <f>#REF!</f>
        <v>#REF!</v>
      </c>
      <c r="K533" s="25" t="e">
        <f>#REF!</f>
        <v>#REF!</v>
      </c>
      <c r="L533" s="25" t="e">
        <f>#REF!</f>
        <v>#REF!</v>
      </c>
      <c r="M533" s="25" t="e">
        <f>#REF!</f>
        <v>#REF!</v>
      </c>
      <c r="N533" s="25">
        <f t="shared" si="55"/>
        <v>0</v>
      </c>
      <c r="O533" s="25">
        <f t="shared" si="56"/>
        <v>0</v>
      </c>
    </row>
    <row r="534" spans="1:15" s="26" customFormat="1" ht="39.6" x14ac:dyDescent="0.25">
      <c r="A534" s="70">
        <v>409</v>
      </c>
      <c r="B534" s="72" t="s">
        <v>1008</v>
      </c>
      <c r="C534" s="73" t="s">
        <v>296</v>
      </c>
      <c r="D534" s="74" t="s">
        <v>1009</v>
      </c>
      <c r="E534" s="75">
        <v>6</v>
      </c>
      <c r="F534" s="74">
        <v>3302.46</v>
      </c>
      <c r="G534" s="76"/>
      <c r="H534" s="25" t="e">
        <f>#REF!</f>
        <v>#REF!</v>
      </c>
      <c r="I534" s="25" t="e">
        <f>#REF!</f>
        <v>#REF!</v>
      </c>
      <c r="J534" s="25" t="e">
        <f>#REF!</f>
        <v>#REF!</v>
      </c>
      <c r="K534" s="25" t="e">
        <f>#REF!</f>
        <v>#REF!</v>
      </c>
      <c r="L534" s="25" t="e">
        <f>#REF!</f>
        <v>#REF!</v>
      </c>
      <c r="M534" s="25" t="e">
        <f>#REF!</f>
        <v>#REF!</v>
      </c>
      <c r="N534" s="25">
        <f t="shared" si="55"/>
        <v>6</v>
      </c>
      <c r="O534" s="25">
        <f t="shared" si="56"/>
        <v>3302.46</v>
      </c>
    </row>
    <row r="535" spans="1:15" s="26" customFormat="1" ht="26.4" x14ac:dyDescent="0.25">
      <c r="A535" s="70">
        <v>410</v>
      </c>
      <c r="B535" s="72" t="s">
        <v>1010</v>
      </c>
      <c r="C535" s="73" t="s">
        <v>299</v>
      </c>
      <c r="D535" s="74" t="s">
        <v>1011</v>
      </c>
      <c r="E535" s="75">
        <v>10</v>
      </c>
      <c r="F535" s="74">
        <v>962.40000000000009</v>
      </c>
      <c r="G535" s="76"/>
      <c r="H535" s="25" t="e">
        <f>#REF!</f>
        <v>#REF!</v>
      </c>
      <c r="I535" s="25" t="e">
        <f>#REF!</f>
        <v>#REF!</v>
      </c>
      <c r="J535" s="25" t="e">
        <f>#REF!</f>
        <v>#REF!</v>
      </c>
      <c r="K535" s="25" t="e">
        <f>#REF!</f>
        <v>#REF!</v>
      </c>
      <c r="L535" s="25" t="e">
        <f>#REF!</f>
        <v>#REF!</v>
      </c>
      <c r="M535" s="25" t="e">
        <f>#REF!</f>
        <v>#REF!</v>
      </c>
      <c r="N535" s="25">
        <f t="shared" si="55"/>
        <v>10</v>
      </c>
      <c r="O535" s="25">
        <f t="shared" si="56"/>
        <v>962.40000000000009</v>
      </c>
    </row>
    <row r="536" spans="1:15" s="26" customFormat="1" ht="26.4" x14ac:dyDescent="0.25">
      <c r="A536" s="70">
        <v>411</v>
      </c>
      <c r="B536" s="72" t="s">
        <v>1012</v>
      </c>
      <c r="C536" s="73" t="s">
        <v>299</v>
      </c>
      <c r="D536" s="74" t="s">
        <v>1013</v>
      </c>
      <c r="E536" s="75">
        <v>91</v>
      </c>
      <c r="F536" s="74">
        <v>6492.85</v>
      </c>
      <c r="G536" s="76"/>
      <c r="H536" s="25" t="e">
        <f>#REF!</f>
        <v>#REF!</v>
      </c>
      <c r="I536" s="25" t="e">
        <f>#REF!</f>
        <v>#REF!</v>
      </c>
      <c r="J536" s="25" t="e">
        <f>#REF!</f>
        <v>#REF!</v>
      </c>
      <c r="K536" s="25" t="e">
        <f>#REF!</f>
        <v>#REF!</v>
      </c>
      <c r="L536" s="25" t="e">
        <f>#REF!</f>
        <v>#REF!</v>
      </c>
      <c r="M536" s="25" t="e">
        <f>#REF!</f>
        <v>#REF!</v>
      </c>
      <c r="N536" s="25">
        <f t="shared" si="55"/>
        <v>91</v>
      </c>
      <c r="O536" s="25">
        <f t="shared" si="56"/>
        <v>6492.85</v>
      </c>
    </row>
    <row r="537" spans="1:15" s="26" customFormat="1" ht="26.4" x14ac:dyDescent="0.25">
      <c r="A537" s="70">
        <v>412</v>
      </c>
      <c r="B537" s="72" t="s">
        <v>1014</v>
      </c>
      <c r="C537" s="73" t="s">
        <v>299</v>
      </c>
      <c r="D537" s="74" t="s">
        <v>1015</v>
      </c>
      <c r="E537" s="75">
        <v>39</v>
      </c>
      <c r="F537" s="74">
        <v>5780.1900000000005</v>
      </c>
      <c r="G537" s="76"/>
      <c r="H537" s="25" t="e">
        <f>#REF!</f>
        <v>#REF!</v>
      </c>
      <c r="I537" s="25" t="e">
        <f>#REF!</f>
        <v>#REF!</v>
      </c>
      <c r="J537" s="25" t="e">
        <f>#REF!</f>
        <v>#REF!</v>
      </c>
      <c r="K537" s="25" t="e">
        <f>#REF!</f>
        <v>#REF!</v>
      </c>
      <c r="L537" s="25" t="e">
        <f>#REF!</f>
        <v>#REF!</v>
      </c>
      <c r="M537" s="25" t="e">
        <f>#REF!</f>
        <v>#REF!</v>
      </c>
      <c r="N537" s="25">
        <f t="shared" si="55"/>
        <v>39</v>
      </c>
      <c r="O537" s="25">
        <f t="shared" si="56"/>
        <v>5780.1900000000005</v>
      </c>
    </row>
    <row r="538" spans="1:15" s="26" customFormat="1" ht="13.2" x14ac:dyDescent="0.25">
      <c r="A538" s="70">
        <v>413</v>
      </c>
      <c r="B538" s="72" t="s">
        <v>1016</v>
      </c>
      <c r="C538" s="73" t="s">
        <v>324</v>
      </c>
      <c r="D538" s="74">
        <v>320</v>
      </c>
      <c r="E538" s="75">
        <v>2635</v>
      </c>
      <c r="F538" s="74">
        <v>843200</v>
      </c>
      <c r="G538" s="76"/>
      <c r="H538" s="25" t="e">
        <f>#REF!</f>
        <v>#REF!</v>
      </c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  <c r="M538" s="25" t="e">
        <f>#REF!</f>
        <v>#REF!</v>
      </c>
      <c r="N538" s="25">
        <f t="shared" si="55"/>
        <v>2635</v>
      </c>
      <c r="O538" s="25">
        <f t="shared" si="56"/>
        <v>843200</v>
      </c>
    </row>
    <row r="539" spans="1:15" s="26" customFormat="1" ht="39.6" x14ac:dyDescent="0.25">
      <c r="A539" s="70">
        <v>414</v>
      </c>
      <c r="B539" s="72" t="s">
        <v>1017</v>
      </c>
      <c r="C539" s="73" t="s">
        <v>324</v>
      </c>
      <c r="D539" s="74">
        <v>290</v>
      </c>
      <c r="E539" s="75">
        <v>3140</v>
      </c>
      <c r="F539" s="74">
        <v>910600</v>
      </c>
      <c r="G539" s="76"/>
      <c r="H539" s="25" t="e">
        <f>#REF!</f>
        <v>#REF!</v>
      </c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>
        <f t="shared" si="55"/>
        <v>3140</v>
      </c>
      <c r="O539" s="25">
        <f t="shared" si="56"/>
        <v>910600</v>
      </c>
    </row>
    <row r="540" spans="1:15" s="26" customFormat="1" ht="26.4" x14ac:dyDescent="0.25">
      <c r="A540" s="70">
        <v>415</v>
      </c>
      <c r="B540" s="72" t="s">
        <v>1018</v>
      </c>
      <c r="C540" s="73" t="s">
        <v>299</v>
      </c>
      <c r="D540" s="74" t="s">
        <v>1019</v>
      </c>
      <c r="E540" s="75">
        <v>9</v>
      </c>
      <c r="F540" s="74">
        <v>954.43000000000006</v>
      </c>
      <c r="G540" s="76"/>
      <c r="H540" s="25" t="e">
        <f>#REF!</f>
        <v>#REF!</v>
      </c>
      <c r="I540" s="25" t="e">
        <f>#REF!</f>
        <v>#REF!</v>
      </c>
      <c r="J540" s="25" t="e">
        <f>#REF!</f>
        <v>#REF!</v>
      </c>
      <c r="K540" s="25" t="e">
        <f>#REF!</f>
        <v>#REF!</v>
      </c>
      <c r="L540" s="25" t="e">
        <f>#REF!</f>
        <v>#REF!</v>
      </c>
      <c r="M540" s="25" t="e">
        <f>#REF!</f>
        <v>#REF!</v>
      </c>
      <c r="N540" s="25">
        <f t="shared" si="55"/>
        <v>9</v>
      </c>
      <c r="O540" s="25">
        <f t="shared" si="56"/>
        <v>954.43000000000006</v>
      </c>
    </row>
    <row r="541" spans="1:15" s="26" customFormat="1" ht="26.4" x14ac:dyDescent="0.25">
      <c r="A541" s="70">
        <v>416</v>
      </c>
      <c r="B541" s="72" t="s">
        <v>1020</v>
      </c>
      <c r="C541" s="73" t="s">
        <v>328</v>
      </c>
      <c r="D541" s="74" t="s">
        <v>1021</v>
      </c>
      <c r="E541" s="75">
        <v>53</v>
      </c>
      <c r="F541" s="74">
        <v>2581.2400000000002</v>
      </c>
      <c r="G541" s="76"/>
      <c r="H541" s="25" t="e">
        <f>#REF!</f>
        <v>#REF!</v>
      </c>
      <c r="I541" s="25" t="e">
        <f>#REF!</f>
        <v>#REF!</v>
      </c>
      <c r="J541" s="25" t="e">
        <f>#REF!</f>
        <v>#REF!</v>
      </c>
      <c r="K541" s="25" t="e">
        <f>#REF!</f>
        <v>#REF!</v>
      </c>
      <c r="L541" s="25" t="e">
        <f>#REF!</f>
        <v>#REF!</v>
      </c>
      <c r="M541" s="25" t="e">
        <f>#REF!</f>
        <v>#REF!</v>
      </c>
      <c r="N541" s="25">
        <f t="shared" si="55"/>
        <v>53</v>
      </c>
      <c r="O541" s="25">
        <f t="shared" si="56"/>
        <v>2581.2400000000002</v>
      </c>
    </row>
    <row r="542" spans="1:15" s="26" customFormat="1" ht="26.4" x14ac:dyDescent="0.25">
      <c r="A542" s="70">
        <v>417</v>
      </c>
      <c r="B542" s="72" t="s">
        <v>1022</v>
      </c>
      <c r="C542" s="73" t="s">
        <v>299</v>
      </c>
      <c r="D542" s="74" t="s">
        <v>1023</v>
      </c>
      <c r="E542" s="75">
        <v>16</v>
      </c>
      <c r="F542" s="74">
        <v>495.75</v>
      </c>
      <c r="G542" s="76"/>
      <c r="H542" s="25" t="e">
        <f>#REF!</f>
        <v>#REF!</v>
      </c>
      <c r="I542" s="25" t="e">
        <f>#REF!</f>
        <v>#REF!</v>
      </c>
      <c r="J542" s="25" t="e">
        <f>#REF!</f>
        <v>#REF!</v>
      </c>
      <c r="K542" s="25" t="e">
        <f>#REF!</f>
        <v>#REF!</v>
      </c>
      <c r="L542" s="25" t="e">
        <f>#REF!</f>
        <v>#REF!</v>
      </c>
      <c r="M542" s="25" t="e">
        <f>#REF!</f>
        <v>#REF!</v>
      </c>
      <c r="N542" s="25">
        <f t="shared" si="55"/>
        <v>16</v>
      </c>
      <c r="O542" s="25">
        <f t="shared" si="56"/>
        <v>495.75</v>
      </c>
    </row>
    <row r="543" spans="1:15" s="26" customFormat="1" ht="39.6" x14ac:dyDescent="0.25">
      <c r="A543" s="70">
        <v>418</v>
      </c>
      <c r="B543" s="72" t="s">
        <v>1024</v>
      </c>
      <c r="C543" s="73" t="s">
        <v>299</v>
      </c>
      <c r="D543" s="74" t="s">
        <v>1025</v>
      </c>
      <c r="E543" s="75">
        <v>20</v>
      </c>
      <c r="F543" s="74">
        <v>704</v>
      </c>
      <c r="G543" s="76"/>
      <c r="H543" s="25" t="e">
        <f>#REF!</f>
        <v>#REF!</v>
      </c>
      <c r="I543" s="25" t="e">
        <f>#REF!</f>
        <v>#REF!</v>
      </c>
      <c r="J543" s="25" t="e">
        <f>#REF!</f>
        <v>#REF!</v>
      </c>
      <c r="K543" s="25" t="e">
        <f>#REF!</f>
        <v>#REF!</v>
      </c>
      <c r="L543" s="25" t="e">
        <f>#REF!</f>
        <v>#REF!</v>
      </c>
      <c r="M543" s="25" t="e">
        <f>#REF!</f>
        <v>#REF!</v>
      </c>
      <c r="N543" s="25">
        <f t="shared" si="55"/>
        <v>20</v>
      </c>
      <c r="O543" s="25">
        <f t="shared" si="56"/>
        <v>704</v>
      </c>
    </row>
    <row r="544" spans="1:15" s="26" customFormat="1" ht="26.4" x14ac:dyDescent="0.25">
      <c r="A544" s="70">
        <v>419</v>
      </c>
      <c r="B544" s="72" t="s">
        <v>1026</v>
      </c>
      <c r="C544" s="73" t="s">
        <v>330</v>
      </c>
      <c r="D544" s="74" t="s">
        <v>1027</v>
      </c>
      <c r="E544" s="75">
        <v>620</v>
      </c>
      <c r="F544" s="74">
        <v>10726</v>
      </c>
      <c r="G544" s="76"/>
      <c r="H544" s="25" t="e">
        <f>#REF!</f>
        <v>#REF!</v>
      </c>
      <c r="I544" s="25" t="e">
        <f>#REF!</f>
        <v>#REF!</v>
      </c>
      <c r="J544" s="25" t="e">
        <f>#REF!</f>
        <v>#REF!</v>
      </c>
      <c r="K544" s="25" t="e">
        <f>#REF!</f>
        <v>#REF!</v>
      </c>
      <c r="L544" s="25" t="e">
        <f>#REF!</f>
        <v>#REF!</v>
      </c>
      <c r="M544" s="25" t="e">
        <f>#REF!</f>
        <v>#REF!</v>
      </c>
      <c r="N544" s="25">
        <f t="shared" si="55"/>
        <v>620</v>
      </c>
      <c r="O544" s="25">
        <f t="shared" si="56"/>
        <v>10726</v>
      </c>
    </row>
    <row r="545" spans="1:15" s="26" customFormat="1" ht="13.2" x14ac:dyDescent="0.25">
      <c r="A545" s="70">
        <v>420</v>
      </c>
      <c r="B545" s="72" t="s">
        <v>1028</v>
      </c>
      <c r="C545" s="73" t="s">
        <v>324</v>
      </c>
      <c r="D545" s="74" t="s">
        <v>1029</v>
      </c>
      <c r="E545" s="75">
        <v>30</v>
      </c>
      <c r="F545" s="74">
        <v>370.5</v>
      </c>
      <c r="G545" s="76"/>
      <c r="H545" s="25" t="e">
        <f>#REF!</f>
        <v>#REF!</v>
      </c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 t="e">
        <f>#REF!</f>
        <v>#REF!</v>
      </c>
      <c r="N545" s="25">
        <f t="shared" si="55"/>
        <v>30</v>
      </c>
      <c r="O545" s="25">
        <f t="shared" si="56"/>
        <v>370.5</v>
      </c>
    </row>
    <row r="546" spans="1:15" s="17" customFormat="1" ht="13.5" customHeight="1" thickBot="1" x14ac:dyDescent="0.3"/>
    <row r="547" spans="1:15" s="17" customFormat="1" ht="26.25" customHeight="1" x14ac:dyDescent="0.25">
      <c r="A547" s="94" t="s">
        <v>139</v>
      </c>
      <c r="B547" s="88" t="s">
        <v>32</v>
      </c>
      <c r="C547" s="99" t="s">
        <v>141</v>
      </c>
      <c r="D547" s="88" t="s">
        <v>142</v>
      </c>
      <c r="E547" s="88" t="s">
        <v>1603</v>
      </c>
      <c r="F547" s="88"/>
      <c r="G547" s="89" t="s">
        <v>146</v>
      </c>
    </row>
    <row r="548" spans="1:15" s="17" customFormat="1" ht="12.75" customHeight="1" x14ac:dyDescent="0.25">
      <c r="A548" s="95"/>
      <c r="B548" s="97"/>
      <c r="C548" s="100"/>
      <c r="D548" s="97"/>
      <c r="E548" s="92" t="s">
        <v>147</v>
      </c>
      <c r="F548" s="92" t="s">
        <v>148</v>
      </c>
      <c r="G548" s="90"/>
    </row>
    <row r="549" spans="1:15" s="17" customFormat="1" ht="13.5" customHeight="1" thickBot="1" x14ac:dyDescent="0.3">
      <c r="A549" s="96"/>
      <c r="B549" s="98"/>
      <c r="C549" s="101"/>
      <c r="D549" s="98"/>
      <c r="E549" s="93"/>
      <c r="F549" s="93"/>
      <c r="G549" s="91"/>
    </row>
    <row r="550" spans="1:15" s="26" customFormat="1" ht="26.4" x14ac:dyDescent="0.25">
      <c r="A550" s="70">
        <v>421</v>
      </c>
      <c r="B550" s="72" t="s">
        <v>1030</v>
      </c>
      <c r="C550" s="73" t="s">
        <v>299</v>
      </c>
      <c r="D550" s="74">
        <v>1736</v>
      </c>
      <c r="E550" s="75">
        <v>14</v>
      </c>
      <c r="F550" s="74">
        <v>24304</v>
      </c>
      <c r="G550" s="76"/>
      <c r="H550" s="25" t="e">
        <f>#REF!</f>
        <v>#REF!</v>
      </c>
      <c r="I550" s="25" t="e">
        <f>#REF!</f>
        <v>#REF!</v>
      </c>
      <c r="J550" s="25" t="e">
        <f>#REF!</f>
        <v>#REF!</v>
      </c>
      <c r="K550" s="25" t="e">
        <f>#REF!</f>
        <v>#REF!</v>
      </c>
      <c r="L550" s="25" t="e">
        <f>#REF!</f>
        <v>#REF!</v>
      </c>
      <c r="M550" s="25" t="e">
        <f>#REF!</f>
        <v>#REF!</v>
      </c>
      <c r="N550" s="25">
        <f t="shared" ref="N550:N565" si="57">E550</f>
        <v>14</v>
      </c>
      <c r="O550" s="25">
        <f t="shared" ref="O550:O565" si="58">F550</f>
        <v>24304</v>
      </c>
    </row>
    <row r="551" spans="1:15" s="26" customFormat="1" ht="26.4" x14ac:dyDescent="0.25">
      <c r="A551" s="70">
        <v>422</v>
      </c>
      <c r="B551" s="72" t="s">
        <v>1031</v>
      </c>
      <c r="C551" s="73" t="s">
        <v>299</v>
      </c>
      <c r="D551" s="74">
        <v>2938</v>
      </c>
      <c r="E551" s="75"/>
      <c r="F551" s="74"/>
      <c r="G551" s="76"/>
      <c r="H551" s="25" t="e">
        <f>#REF!</f>
        <v>#REF!</v>
      </c>
      <c r="I551" s="25" t="e">
        <f>#REF!</f>
        <v>#REF!</v>
      </c>
      <c r="J551" s="25" t="e">
        <f>#REF!</f>
        <v>#REF!</v>
      </c>
      <c r="K551" s="25" t="e">
        <f>#REF!</f>
        <v>#REF!</v>
      </c>
      <c r="L551" s="25" t="e">
        <f>#REF!</f>
        <v>#REF!</v>
      </c>
      <c r="M551" s="25" t="e">
        <f>#REF!</f>
        <v>#REF!</v>
      </c>
      <c r="N551" s="25">
        <f t="shared" si="57"/>
        <v>0</v>
      </c>
      <c r="O551" s="25">
        <f t="shared" si="58"/>
        <v>0</v>
      </c>
    </row>
    <row r="552" spans="1:15" s="26" customFormat="1" ht="13.2" x14ac:dyDescent="0.25">
      <c r="A552" s="70">
        <v>423</v>
      </c>
      <c r="B552" s="72" t="s">
        <v>1032</v>
      </c>
      <c r="C552" s="73" t="s">
        <v>315</v>
      </c>
      <c r="D552" s="74" t="s">
        <v>1033</v>
      </c>
      <c r="E552" s="75">
        <v>150</v>
      </c>
      <c r="F552" s="74">
        <v>32754</v>
      </c>
      <c r="G552" s="76"/>
      <c r="H552" s="25" t="e">
        <f>#REF!</f>
        <v>#REF!</v>
      </c>
      <c r="I552" s="25" t="e">
        <f>#REF!</f>
        <v>#REF!</v>
      </c>
      <c r="J552" s="25" t="e">
        <f>#REF!</f>
        <v>#REF!</v>
      </c>
      <c r="K552" s="25" t="e">
        <f>#REF!</f>
        <v>#REF!</v>
      </c>
      <c r="L552" s="25" t="e">
        <f>#REF!</f>
        <v>#REF!</v>
      </c>
      <c r="M552" s="25" t="e">
        <f>#REF!</f>
        <v>#REF!</v>
      </c>
      <c r="N552" s="25">
        <f t="shared" si="57"/>
        <v>150</v>
      </c>
      <c r="O552" s="25">
        <f t="shared" si="58"/>
        <v>32754</v>
      </c>
    </row>
    <row r="553" spans="1:15" s="26" customFormat="1" ht="39.6" x14ac:dyDescent="0.25">
      <c r="A553" s="70">
        <v>424</v>
      </c>
      <c r="B553" s="72" t="s">
        <v>1034</v>
      </c>
      <c r="C553" s="73" t="s">
        <v>299</v>
      </c>
      <c r="D553" s="74" t="s">
        <v>1035</v>
      </c>
      <c r="E553" s="75"/>
      <c r="F553" s="74"/>
      <c r="G553" s="76"/>
      <c r="H553" s="25" t="e">
        <f>#REF!</f>
        <v>#REF!</v>
      </c>
      <c r="I553" s="25" t="e">
        <f>#REF!</f>
        <v>#REF!</v>
      </c>
      <c r="J553" s="25" t="e">
        <f>#REF!</f>
        <v>#REF!</v>
      </c>
      <c r="K553" s="25" t="e">
        <f>#REF!</f>
        <v>#REF!</v>
      </c>
      <c r="L553" s="25" t="e">
        <f>#REF!</f>
        <v>#REF!</v>
      </c>
      <c r="M553" s="25" t="e">
        <f>#REF!</f>
        <v>#REF!</v>
      </c>
      <c r="N553" s="25">
        <f t="shared" si="57"/>
        <v>0</v>
      </c>
      <c r="O553" s="25">
        <f t="shared" si="58"/>
        <v>0</v>
      </c>
    </row>
    <row r="554" spans="1:15" s="26" customFormat="1" ht="26.4" x14ac:dyDescent="0.25">
      <c r="A554" s="70">
        <v>425</v>
      </c>
      <c r="B554" s="72" t="s">
        <v>1036</v>
      </c>
      <c r="C554" s="73" t="s">
        <v>296</v>
      </c>
      <c r="D554" s="74">
        <v>450</v>
      </c>
      <c r="E554" s="75">
        <v>70</v>
      </c>
      <c r="F554" s="74">
        <v>31500</v>
      </c>
      <c r="G554" s="76"/>
      <c r="H554" s="25" t="e">
        <f>#REF!</f>
        <v>#REF!</v>
      </c>
      <c r="I554" s="25" t="e">
        <f>#REF!</f>
        <v>#REF!</v>
      </c>
      <c r="J554" s="25" t="e">
        <f>#REF!</f>
        <v>#REF!</v>
      </c>
      <c r="K554" s="25" t="e">
        <f>#REF!</f>
        <v>#REF!</v>
      </c>
      <c r="L554" s="25" t="e">
        <f>#REF!</f>
        <v>#REF!</v>
      </c>
      <c r="M554" s="25" t="e">
        <f>#REF!</f>
        <v>#REF!</v>
      </c>
      <c r="N554" s="25">
        <f t="shared" si="57"/>
        <v>70</v>
      </c>
      <c r="O554" s="25">
        <f t="shared" si="58"/>
        <v>31500</v>
      </c>
    </row>
    <row r="555" spans="1:15" s="26" customFormat="1" ht="26.4" x14ac:dyDescent="0.25">
      <c r="A555" s="70">
        <v>426</v>
      </c>
      <c r="B555" s="72" t="s">
        <v>1037</v>
      </c>
      <c r="C555" s="73" t="s">
        <v>296</v>
      </c>
      <c r="D555" s="74">
        <v>480</v>
      </c>
      <c r="E555" s="75">
        <v>270</v>
      </c>
      <c r="F555" s="74">
        <v>129600</v>
      </c>
      <c r="G555" s="76"/>
      <c r="H555" s="25" t="e">
        <f>#REF!</f>
        <v>#REF!</v>
      </c>
      <c r="I555" s="25" t="e">
        <f>#REF!</f>
        <v>#REF!</v>
      </c>
      <c r="J555" s="25" t="e">
        <f>#REF!</f>
        <v>#REF!</v>
      </c>
      <c r="K555" s="25" t="e">
        <f>#REF!</f>
        <v>#REF!</v>
      </c>
      <c r="L555" s="25" t="e">
        <f>#REF!</f>
        <v>#REF!</v>
      </c>
      <c r="M555" s="25" t="e">
        <f>#REF!</f>
        <v>#REF!</v>
      </c>
      <c r="N555" s="25">
        <f t="shared" si="57"/>
        <v>270</v>
      </c>
      <c r="O555" s="25">
        <f t="shared" si="58"/>
        <v>129600</v>
      </c>
    </row>
    <row r="556" spans="1:15" s="26" customFormat="1" ht="13.2" x14ac:dyDescent="0.25">
      <c r="A556" s="70">
        <v>427</v>
      </c>
      <c r="B556" s="72" t="s">
        <v>1038</v>
      </c>
      <c r="C556" s="73" t="s">
        <v>1039</v>
      </c>
      <c r="D556" s="74" t="s">
        <v>1040</v>
      </c>
      <c r="E556" s="75"/>
      <c r="F556" s="74"/>
      <c r="G556" s="76"/>
      <c r="H556" s="25" t="e">
        <f>#REF!</f>
        <v>#REF!</v>
      </c>
      <c r="I556" s="25" t="e">
        <f>#REF!</f>
        <v>#REF!</v>
      </c>
      <c r="J556" s="25" t="e">
        <f>#REF!</f>
        <v>#REF!</v>
      </c>
      <c r="K556" s="25" t="e">
        <f>#REF!</f>
        <v>#REF!</v>
      </c>
      <c r="L556" s="25" t="e">
        <f>#REF!</f>
        <v>#REF!</v>
      </c>
      <c r="M556" s="25" t="e">
        <f>#REF!</f>
        <v>#REF!</v>
      </c>
      <c r="N556" s="25">
        <f t="shared" si="57"/>
        <v>0</v>
      </c>
      <c r="O556" s="25">
        <f t="shared" si="58"/>
        <v>0</v>
      </c>
    </row>
    <row r="557" spans="1:15" s="26" customFormat="1" ht="39.6" x14ac:dyDescent="0.25">
      <c r="A557" s="70">
        <v>428</v>
      </c>
      <c r="B557" s="72" t="s">
        <v>1041</v>
      </c>
      <c r="C557" s="73" t="s">
        <v>299</v>
      </c>
      <c r="D557" s="74" t="s">
        <v>1042</v>
      </c>
      <c r="E557" s="75">
        <v>7</v>
      </c>
      <c r="F557" s="74">
        <v>850.92000000000007</v>
      </c>
      <c r="G557" s="76"/>
      <c r="H557" s="25" t="e">
        <f>#REF!</f>
        <v>#REF!</v>
      </c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  <c r="M557" s="25" t="e">
        <f>#REF!</f>
        <v>#REF!</v>
      </c>
      <c r="N557" s="25">
        <f t="shared" si="57"/>
        <v>7</v>
      </c>
      <c r="O557" s="25">
        <f t="shared" si="58"/>
        <v>850.92000000000007</v>
      </c>
    </row>
    <row r="558" spans="1:15" s="26" customFormat="1" ht="26.4" x14ac:dyDescent="0.25">
      <c r="A558" s="70">
        <v>429</v>
      </c>
      <c r="B558" s="72" t="s">
        <v>1043</v>
      </c>
      <c r="C558" s="73" t="s">
        <v>328</v>
      </c>
      <c r="D558" s="74" t="s">
        <v>1044</v>
      </c>
      <c r="E558" s="75">
        <v>753</v>
      </c>
      <c r="F558" s="74">
        <v>44166.39</v>
      </c>
      <c r="G558" s="76"/>
      <c r="H558" s="25" t="e">
        <f>#REF!</f>
        <v>#REF!</v>
      </c>
      <c r="I558" s="25" t="e">
        <f>#REF!</f>
        <v>#REF!</v>
      </c>
      <c r="J558" s="25" t="e">
        <f>#REF!</f>
        <v>#REF!</v>
      </c>
      <c r="K558" s="25" t="e">
        <f>#REF!</f>
        <v>#REF!</v>
      </c>
      <c r="L558" s="25" t="e">
        <f>#REF!</f>
        <v>#REF!</v>
      </c>
      <c r="M558" s="25" t="e">
        <f>#REF!</f>
        <v>#REF!</v>
      </c>
      <c r="N558" s="25">
        <f t="shared" si="57"/>
        <v>753</v>
      </c>
      <c r="O558" s="25">
        <f t="shared" si="58"/>
        <v>44166.39</v>
      </c>
    </row>
    <row r="559" spans="1:15" s="26" customFormat="1" ht="26.4" x14ac:dyDescent="0.25">
      <c r="A559" s="70">
        <v>430</v>
      </c>
      <c r="B559" s="72" t="s">
        <v>1045</v>
      </c>
      <c r="C559" s="73" t="s">
        <v>299</v>
      </c>
      <c r="D559" s="74">
        <v>176</v>
      </c>
      <c r="E559" s="75">
        <v>31</v>
      </c>
      <c r="F559" s="74">
        <v>5456</v>
      </c>
      <c r="G559" s="76"/>
      <c r="H559" s="25" t="e">
        <f>#REF!</f>
        <v>#REF!</v>
      </c>
      <c r="I559" s="25" t="e">
        <f>#REF!</f>
        <v>#REF!</v>
      </c>
      <c r="J559" s="25" t="e">
        <f>#REF!</f>
        <v>#REF!</v>
      </c>
      <c r="K559" s="25" t="e">
        <f>#REF!</f>
        <v>#REF!</v>
      </c>
      <c r="L559" s="25" t="e">
        <f>#REF!</f>
        <v>#REF!</v>
      </c>
      <c r="M559" s="25" t="e">
        <f>#REF!</f>
        <v>#REF!</v>
      </c>
      <c r="N559" s="25">
        <f t="shared" si="57"/>
        <v>31</v>
      </c>
      <c r="O559" s="25">
        <f t="shared" si="58"/>
        <v>5456</v>
      </c>
    </row>
    <row r="560" spans="1:15" s="26" customFormat="1" ht="13.2" x14ac:dyDescent="0.25">
      <c r="A560" s="70">
        <v>431</v>
      </c>
      <c r="B560" s="72" t="s">
        <v>1046</v>
      </c>
      <c r="C560" s="73" t="s">
        <v>328</v>
      </c>
      <c r="D560" s="74" t="s">
        <v>1047</v>
      </c>
      <c r="E560" s="75">
        <v>20</v>
      </c>
      <c r="F560" s="74">
        <v>147.4</v>
      </c>
      <c r="G560" s="76"/>
      <c r="H560" s="25" t="e">
        <f>#REF!</f>
        <v>#REF!</v>
      </c>
      <c r="I560" s="25" t="e">
        <f>#REF!</f>
        <v>#REF!</v>
      </c>
      <c r="J560" s="25" t="e">
        <f>#REF!</f>
        <v>#REF!</v>
      </c>
      <c r="K560" s="25" t="e">
        <f>#REF!</f>
        <v>#REF!</v>
      </c>
      <c r="L560" s="25" t="e">
        <f>#REF!</f>
        <v>#REF!</v>
      </c>
      <c r="M560" s="25" t="e">
        <f>#REF!</f>
        <v>#REF!</v>
      </c>
      <c r="N560" s="25">
        <f t="shared" si="57"/>
        <v>20</v>
      </c>
      <c r="O560" s="25">
        <f t="shared" si="58"/>
        <v>147.4</v>
      </c>
    </row>
    <row r="561" spans="1:15" s="26" customFormat="1" ht="39.6" x14ac:dyDescent="0.25">
      <c r="A561" s="70">
        <v>432</v>
      </c>
      <c r="B561" s="72" t="s">
        <v>1048</v>
      </c>
      <c r="C561" s="73" t="s">
        <v>299</v>
      </c>
      <c r="D561" s="74" t="s">
        <v>1047</v>
      </c>
      <c r="E561" s="75">
        <v>6</v>
      </c>
      <c r="F561" s="74">
        <v>44.22</v>
      </c>
      <c r="G561" s="76"/>
      <c r="H561" s="25" t="e">
        <f>#REF!</f>
        <v>#REF!</v>
      </c>
      <c r="I561" s="25" t="e">
        <f>#REF!</f>
        <v>#REF!</v>
      </c>
      <c r="J561" s="25" t="e">
        <f>#REF!</f>
        <v>#REF!</v>
      </c>
      <c r="K561" s="25" t="e">
        <f>#REF!</f>
        <v>#REF!</v>
      </c>
      <c r="L561" s="25" t="e">
        <f>#REF!</f>
        <v>#REF!</v>
      </c>
      <c r="M561" s="25" t="e">
        <f>#REF!</f>
        <v>#REF!</v>
      </c>
      <c r="N561" s="25">
        <f t="shared" si="57"/>
        <v>6</v>
      </c>
      <c r="O561" s="25">
        <f t="shared" si="58"/>
        <v>44.22</v>
      </c>
    </row>
    <row r="562" spans="1:15" s="26" customFormat="1" ht="13.2" x14ac:dyDescent="0.25">
      <c r="A562" s="70">
        <v>433</v>
      </c>
      <c r="B562" s="72" t="s">
        <v>1049</v>
      </c>
      <c r="C562" s="73" t="s">
        <v>299</v>
      </c>
      <c r="D562" s="74" t="s">
        <v>1050</v>
      </c>
      <c r="E562" s="75">
        <v>8</v>
      </c>
      <c r="F562" s="74">
        <v>108.64</v>
      </c>
      <c r="G562" s="76"/>
      <c r="H562" s="25" t="e">
        <f>#REF!</f>
        <v>#REF!</v>
      </c>
      <c r="I562" s="25" t="e">
        <f>#REF!</f>
        <v>#REF!</v>
      </c>
      <c r="J562" s="25" t="e">
        <f>#REF!</f>
        <v>#REF!</v>
      </c>
      <c r="K562" s="25" t="e">
        <f>#REF!</f>
        <v>#REF!</v>
      </c>
      <c r="L562" s="25" t="e">
        <f>#REF!</f>
        <v>#REF!</v>
      </c>
      <c r="M562" s="25" t="e">
        <f>#REF!</f>
        <v>#REF!</v>
      </c>
      <c r="N562" s="25">
        <f t="shared" si="57"/>
        <v>8</v>
      </c>
      <c r="O562" s="25">
        <f t="shared" si="58"/>
        <v>108.64</v>
      </c>
    </row>
    <row r="563" spans="1:15" s="26" customFormat="1" ht="13.2" x14ac:dyDescent="0.25">
      <c r="A563" s="70">
        <v>434</v>
      </c>
      <c r="B563" s="72" t="s">
        <v>1051</v>
      </c>
      <c r="C563" s="73" t="s">
        <v>299</v>
      </c>
      <c r="D563" s="74" t="s">
        <v>1052</v>
      </c>
      <c r="E563" s="75">
        <v>13</v>
      </c>
      <c r="F563" s="74">
        <v>274.69</v>
      </c>
      <c r="G563" s="76"/>
      <c r="H563" s="25" t="e">
        <f>#REF!</f>
        <v>#REF!</v>
      </c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  <c r="M563" s="25" t="e">
        <f>#REF!</f>
        <v>#REF!</v>
      </c>
      <c r="N563" s="25">
        <f t="shared" si="57"/>
        <v>13</v>
      </c>
      <c r="O563" s="25">
        <f t="shared" si="58"/>
        <v>274.69</v>
      </c>
    </row>
    <row r="564" spans="1:15" s="26" customFormat="1" ht="26.4" x14ac:dyDescent="0.25">
      <c r="A564" s="70">
        <v>435</v>
      </c>
      <c r="B564" s="72" t="s">
        <v>1053</v>
      </c>
      <c r="C564" s="73" t="s">
        <v>328</v>
      </c>
      <c r="D564" s="74" t="s">
        <v>1054</v>
      </c>
      <c r="E564" s="75">
        <v>1</v>
      </c>
      <c r="F564" s="74">
        <v>10.610000000000001</v>
      </c>
      <c r="G564" s="76"/>
      <c r="H564" s="25" t="e">
        <f>#REF!</f>
        <v>#REF!</v>
      </c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  <c r="M564" s="25" t="e">
        <f>#REF!</f>
        <v>#REF!</v>
      </c>
      <c r="N564" s="25">
        <f t="shared" si="57"/>
        <v>1</v>
      </c>
      <c r="O564" s="25">
        <f t="shared" si="58"/>
        <v>10.610000000000001</v>
      </c>
    </row>
    <row r="565" spans="1:15" s="26" customFormat="1" ht="39.6" x14ac:dyDescent="0.25">
      <c r="A565" s="70">
        <v>436</v>
      </c>
      <c r="B565" s="72" t="s">
        <v>1055</v>
      </c>
      <c r="C565" s="73" t="s">
        <v>296</v>
      </c>
      <c r="D565" s="74" t="s">
        <v>1056</v>
      </c>
      <c r="E565" s="75">
        <v>10</v>
      </c>
      <c r="F565" s="74">
        <v>3100.57</v>
      </c>
      <c r="G565" s="76"/>
      <c r="H565" s="25" t="e">
        <f>#REF!</f>
        <v>#REF!</v>
      </c>
      <c r="I565" s="25" t="e">
        <f>#REF!</f>
        <v>#REF!</v>
      </c>
      <c r="J565" s="25" t="e">
        <f>#REF!</f>
        <v>#REF!</v>
      </c>
      <c r="K565" s="25" t="e">
        <f>#REF!</f>
        <v>#REF!</v>
      </c>
      <c r="L565" s="25" t="e">
        <f>#REF!</f>
        <v>#REF!</v>
      </c>
      <c r="M565" s="25" t="e">
        <f>#REF!</f>
        <v>#REF!</v>
      </c>
      <c r="N565" s="25">
        <f t="shared" si="57"/>
        <v>10</v>
      </c>
      <c r="O565" s="25">
        <f t="shared" si="58"/>
        <v>3100.57</v>
      </c>
    </row>
    <row r="566" spans="1:15" s="17" customFormat="1" ht="13.5" customHeight="1" thickBot="1" x14ac:dyDescent="0.3"/>
    <row r="567" spans="1:15" s="17" customFormat="1" ht="26.25" customHeight="1" x14ac:dyDescent="0.25">
      <c r="A567" s="94" t="s">
        <v>139</v>
      </c>
      <c r="B567" s="88" t="s">
        <v>32</v>
      </c>
      <c r="C567" s="99" t="s">
        <v>141</v>
      </c>
      <c r="D567" s="88" t="s">
        <v>142</v>
      </c>
      <c r="E567" s="88" t="s">
        <v>1603</v>
      </c>
      <c r="F567" s="88"/>
      <c r="G567" s="89" t="s">
        <v>146</v>
      </c>
    </row>
    <row r="568" spans="1:15" s="17" customFormat="1" ht="12.75" customHeight="1" x14ac:dyDescent="0.25">
      <c r="A568" s="95"/>
      <c r="B568" s="97"/>
      <c r="C568" s="100"/>
      <c r="D568" s="97"/>
      <c r="E568" s="92" t="s">
        <v>147</v>
      </c>
      <c r="F568" s="92" t="s">
        <v>148</v>
      </c>
      <c r="G568" s="90"/>
    </row>
    <row r="569" spans="1:15" s="17" customFormat="1" ht="13.5" customHeight="1" thickBot="1" x14ac:dyDescent="0.3">
      <c r="A569" s="96"/>
      <c r="B569" s="98"/>
      <c r="C569" s="101"/>
      <c r="D569" s="98"/>
      <c r="E569" s="93"/>
      <c r="F569" s="93"/>
      <c r="G569" s="91"/>
    </row>
    <row r="570" spans="1:15" s="26" customFormat="1" ht="39.6" x14ac:dyDescent="0.25">
      <c r="A570" s="70">
        <v>437</v>
      </c>
      <c r="B570" s="72" t="s">
        <v>1057</v>
      </c>
      <c r="C570" s="73" t="s">
        <v>872</v>
      </c>
      <c r="D570" s="74" t="s">
        <v>1058</v>
      </c>
      <c r="E570" s="75">
        <v>5</v>
      </c>
      <c r="F570" s="74">
        <v>1308.5</v>
      </c>
      <c r="G570" s="76"/>
      <c r="H570" s="25" t="e">
        <f>#REF!</f>
        <v>#REF!</v>
      </c>
      <c r="I570" s="25" t="e">
        <f>#REF!</f>
        <v>#REF!</v>
      </c>
      <c r="J570" s="25" t="e">
        <f>#REF!</f>
        <v>#REF!</v>
      </c>
      <c r="K570" s="25" t="e">
        <f>#REF!</f>
        <v>#REF!</v>
      </c>
      <c r="L570" s="25" t="e">
        <f>#REF!</f>
        <v>#REF!</v>
      </c>
      <c r="M570" s="25" t="e">
        <f>#REF!</f>
        <v>#REF!</v>
      </c>
      <c r="N570" s="25">
        <f t="shared" ref="N570:N581" si="59">E570</f>
        <v>5</v>
      </c>
      <c r="O570" s="25">
        <f t="shared" ref="O570:O581" si="60">F570</f>
        <v>1308.5</v>
      </c>
    </row>
    <row r="571" spans="1:15" s="26" customFormat="1" ht="39.6" x14ac:dyDescent="0.25">
      <c r="A571" s="70">
        <v>438</v>
      </c>
      <c r="B571" s="72" t="s">
        <v>1059</v>
      </c>
      <c r="C571" s="73" t="s">
        <v>296</v>
      </c>
      <c r="D571" s="74" t="s">
        <v>1060</v>
      </c>
      <c r="E571" s="75"/>
      <c r="F571" s="74"/>
      <c r="G571" s="76"/>
      <c r="H571" s="25" t="e">
        <f>#REF!</f>
        <v>#REF!</v>
      </c>
      <c r="I571" s="25" t="e">
        <f>#REF!</f>
        <v>#REF!</v>
      </c>
      <c r="J571" s="25" t="e">
        <f>#REF!</f>
        <v>#REF!</v>
      </c>
      <c r="K571" s="25" t="e">
        <f>#REF!</f>
        <v>#REF!</v>
      </c>
      <c r="L571" s="25" t="e">
        <f>#REF!</f>
        <v>#REF!</v>
      </c>
      <c r="M571" s="25" t="e">
        <f>#REF!</f>
        <v>#REF!</v>
      </c>
      <c r="N571" s="25">
        <f t="shared" si="59"/>
        <v>0</v>
      </c>
      <c r="O571" s="25">
        <f t="shared" si="60"/>
        <v>0</v>
      </c>
    </row>
    <row r="572" spans="1:15" s="26" customFormat="1" ht="26.4" x14ac:dyDescent="0.25">
      <c r="A572" s="70">
        <v>439</v>
      </c>
      <c r="B572" s="72" t="s">
        <v>1061</v>
      </c>
      <c r="C572" s="73" t="s">
        <v>296</v>
      </c>
      <c r="D572" s="74" t="s">
        <v>1062</v>
      </c>
      <c r="E572" s="75">
        <v>10</v>
      </c>
      <c r="F572" s="74">
        <v>5140.1000000000004</v>
      </c>
      <c r="G572" s="76"/>
      <c r="H572" s="25" t="e">
        <f>#REF!</f>
        <v>#REF!</v>
      </c>
      <c r="I572" s="25" t="e">
        <f>#REF!</f>
        <v>#REF!</v>
      </c>
      <c r="J572" s="25" t="e">
        <f>#REF!</f>
        <v>#REF!</v>
      </c>
      <c r="K572" s="25" t="e">
        <f>#REF!</f>
        <v>#REF!</v>
      </c>
      <c r="L572" s="25" t="e">
        <f>#REF!</f>
        <v>#REF!</v>
      </c>
      <c r="M572" s="25" t="e">
        <f>#REF!</f>
        <v>#REF!</v>
      </c>
      <c r="N572" s="25">
        <f t="shared" si="59"/>
        <v>10</v>
      </c>
      <c r="O572" s="25">
        <f t="shared" si="60"/>
        <v>5140.1000000000004</v>
      </c>
    </row>
    <row r="573" spans="1:15" s="26" customFormat="1" ht="26.4" x14ac:dyDescent="0.25">
      <c r="A573" s="70">
        <v>440</v>
      </c>
      <c r="B573" s="72" t="s">
        <v>1063</v>
      </c>
      <c r="C573" s="73" t="s">
        <v>296</v>
      </c>
      <c r="D573" s="74" t="s">
        <v>1064</v>
      </c>
      <c r="E573" s="75">
        <v>50</v>
      </c>
      <c r="F573" s="74">
        <v>820</v>
      </c>
      <c r="G573" s="76"/>
      <c r="H573" s="25" t="e">
        <f>#REF!</f>
        <v>#REF!</v>
      </c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  <c r="M573" s="25" t="e">
        <f>#REF!</f>
        <v>#REF!</v>
      </c>
      <c r="N573" s="25">
        <f t="shared" si="59"/>
        <v>50</v>
      </c>
      <c r="O573" s="25">
        <f t="shared" si="60"/>
        <v>820</v>
      </c>
    </row>
    <row r="574" spans="1:15" s="26" customFormat="1" ht="26.4" x14ac:dyDescent="0.25">
      <c r="A574" s="70">
        <v>441</v>
      </c>
      <c r="B574" s="72" t="s">
        <v>1065</v>
      </c>
      <c r="C574" s="73" t="s">
        <v>296</v>
      </c>
      <c r="D574" s="74" t="s">
        <v>1066</v>
      </c>
      <c r="E574" s="75">
        <v>50</v>
      </c>
      <c r="F574" s="74">
        <v>965</v>
      </c>
      <c r="G574" s="76"/>
      <c r="H574" s="25" t="e">
        <f>#REF!</f>
        <v>#REF!</v>
      </c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>
        <f t="shared" si="59"/>
        <v>50</v>
      </c>
      <c r="O574" s="25">
        <f t="shared" si="60"/>
        <v>965</v>
      </c>
    </row>
    <row r="575" spans="1:15" s="26" customFormat="1" ht="52.8" x14ac:dyDescent="0.25">
      <c r="A575" s="70">
        <v>442</v>
      </c>
      <c r="B575" s="72" t="s">
        <v>1067</v>
      </c>
      <c r="C575" s="73" t="s">
        <v>296</v>
      </c>
      <c r="D575" s="74" t="s">
        <v>1068</v>
      </c>
      <c r="E575" s="75">
        <v>1435</v>
      </c>
      <c r="F575" s="74">
        <v>235519.49000000002</v>
      </c>
      <c r="G575" s="76"/>
      <c r="H575" s="25" t="e">
        <f>#REF!</f>
        <v>#REF!</v>
      </c>
      <c r="I575" s="25" t="e">
        <f>#REF!</f>
        <v>#REF!</v>
      </c>
      <c r="J575" s="25" t="e">
        <f>#REF!</f>
        <v>#REF!</v>
      </c>
      <c r="K575" s="25" t="e">
        <f>#REF!</f>
        <v>#REF!</v>
      </c>
      <c r="L575" s="25" t="e">
        <f>#REF!</f>
        <v>#REF!</v>
      </c>
      <c r="M575" s="25" t="e">
        <f>#REF!</f>
        <v>#REF!</v>
      </c>
      <c r="N575" s="25">
        <f t="shared" si="59"/>
        <v>1435</v>
      </c>
      <c r="O575" s="25">
        <f t="shared" si="60"/>
        <v>235519.49000000002</v>
      </c>
    </row>
    <row r="576" spans="1:15" s="26" customFormat="1" ht="39.6" x14ac:dyDescent="0.25">
      <c r="A576" s="70">
        <v>443</v>
      </c>
      <c r="B576" s="72" t="s">
        <v>1069</v>
      </c>
      <c r="C576" s="73" t="s">
        <v>296</v>
      </c>
      <c r="D576" s="74" t="s">
        <v>1070</v>
      </c>
      <c r="E576" s="75">
        <v>100</v>
      </c>
      <c r="F576" s="74">
        <v>730</v>
      </c>
      <c r="G576" s="76"/>
      <c r="H576" s="25" t="e">
        <f>#REF!</f>
        <v>#REF!</v>
      </c>
      <c r="I576" s="25" t="e">
        <f>#REF!</f>
        <v>#REF!</v>
      </c>
      <c r="J576" s="25" t="e">
        <f>#REF!</f>
        <v>#REF!</v>
      </c>
      <c r="K576" s="25" t="e">
        <f>#REF!</f>
        <v>#REF!</v>
      </c>
      <c r="L576" s="25" t="e">
        <f>#REF!</f>
        <v>#REF!</v>
      </c>
      <c r="M576" s="25" t="e">
        <f>#REF!</f>
        <v>#REF!</v>
      </c>
      <c r="N576" s="25">
        <f t="shared" si="59"/>
        <v>100</v>
      </c>
      <c r="O576" s="25">
        <f t="shared" si="60"/>
        <v>730</v>
      </c>
    </row>
    <row r="577" spans="1:15" s="26" customFormat="1" ht="39.6" x14ac:dyDescent="0.25">
      <c r="A577" s="70">
        <v>444</v>
      </c>
      <c r="B577" s="72" t="s">
        <v>1071</v>
      </c>
      <c r="C577" s="73" t="s">
        <v>296</v>
      </c>
      <c r="D577" s="74" t="s">
        <v>1070</v>
      </c>
      <c r="E577" s="75">
        <v>75</v>
      </c>
      <c r="F577" s="74">
        <v>547.5</v>
      </c>
      <c r="G577" s="76"/>
      <c r="H577" s="25" t="e">
        <f>#REF!</f>
        <v>#REF!</v>
      </c>
      <c r="I577" s="25" t="e">
        <f>#REF!</f>
        <v>#REF!</v>
      </c>
      <c r="J577" s="25" t="e">
        <f>#REF!</f>
        <v>#REF!</v>
      </c>
      <c r="K577" s="25" t="e">
        <f>#REF!</f>
        <v>#REF!</v>
      </c>
      <c r="L577" s="25" t="e">
        <f>#REF!</f>
        <v>#REF!</v>
      </c>
      <c r="M577" s="25" t="e">
        <f>#REF!</f>
        <v>#REF!</v>
      </c>
      <c r="N577" s="25">
        <f t="shared" si="59"/>
        <v>75</v>
      </c>
      <c r="O577" s="25">
        <f t="shared" si="60"/>
        <v>547.5</v>
      </c>
    </row>
    <row r="578" spans="1:15" s="26" customFormat="1" ht="52.8" x14ac:dyDescent="0.25">
      <c r="A578" s="70">
        <v>445</v>
      </c>
      <c r="B578" s="72" t="s">
        <v>1072</v>
      </c>
      <c r="C578" s="73" t="s">
        <v>296</v>
      </c>
      <c r="D578" s="74" t="s">
        <v>1073</v>
      </c>
      <c r="E578" s="75">
        <v>60</v>
      </c>
      <c r="F578" s="74">
        <v>7269.0700000000006</v>
      </c>
      <c r="G578" s="76"/>
      <c r="H578" s="25" t="e">
        <f>#REF!</f>
        <v>#REF!</v>
      </c>
      <c r="I578" s="25" t="e">
        <f>#REF!</f>
        <v>#REF!</v>
      </c>
      <c r="J578" s="25" t="e">
        <f>#REF!</f>
        <v>#REF!</v>
      </c>
      <c r="K578" s="25" t="e">
        <f>#REF!</f>
        <v>#REF!</v>
      </c>
      <c r="L578" s="25" t="e">
        <f>#REF!</f>
        <v>#REF!</v>
      </c>
      <c r="M578" s="25" t="e">
        <f>#REF!</f>
        <v>#REF!</v>
      </c>
      <c r="N578" s="25">
        <f t="shared" si="59"/>
        <v>60</v>
      </c>
      <c r="O578" s="25">
        <f t="shared" si="60"/>
        <v>7269.0700000000006</v>
      </c>
    </row>
    <row r="579" spans="1:15" s="26" customFormat="1" ht="13.2" x14ac:dyDescent="0.25">
      <c r="A579" s="70">
        <v>446</v>
      </c>
      <c r="B579" s="72" t="s">
        <v>1074</v>
      </c>
      <c r="C579" s="73" t="s">
        <v>328</v>
      </c>
      <c r="D579" s="74" t="s">
        <v>1075</v>
      </c>
      <c r="E579" s="75">
        <v>3</v>
      </c>
      <c r="F579" s="74">
        <v>397.35</v>
      </c>
      <c r="G579" s="76"/>
      <c r="H579" s="25" t="e">
        <f>#REF!</f>
        <v>#REF!</v>
      </c>
      <c r="I579" s="25" t="e">
        <f>#REF!</f>
        <v>#REF!</v>
      </c>
      <c r="J579" s="25" t="e">
        <f>#REF!</f>
        <v>#REF!</v>
      </c>
      <c r="K579" s="25" t="e">
        <f>#REF!</f>
        <v>#REF!</v>
      </c>
      <c r="L579" s="25" t="e">
        <f>#REF!</f>
        <v>#REF!</v>
      </c>
      <c r="M579" s="25" t="e">
        <f>#REF!</f>
        <v>#REF!</v>
      </c>
      <c r="N579" s="25">
        <f t="shared" si="59"/>
        <v>3</v>
      </c>
      <c r="O579" s="25">
        <f t="shared" si="60"/>
        <v>397.35</v>
      </c>
    </row>
    <row r="580" spans="1:15" s="26" customFormat="1" ht="26.4" x14ac:dyDescent="0.25">
      <c r="A580" s="70">
        <v>447</v>
      </c>
      <c r="B580" s="72" t="s">
        <v>1076</v>
      </c>
      <c r="C580" s="73" t="s">
        <v>315</v>
      </c>
      <c r="D580" s="74">
        <v>50</v>
      </c>
      <c r="E580" s="75">
        <v>20</v>
      </c>
      <c r="F580" s="74">
        <v>1000</v>
      </c>
      <c r="G580" s="76"/>
      <c r="H580" s="25" t="e">
        <f>#REF!</f>
        <v>#REF!</v>
      </c>
      <c r="I580" s="25" t="e">
        <f>#REF!</f>
        <v>#REF!</v>
      </c>
      <c r="J580" s="25" t="e">
        <f>#REF!</f>
        <v>#REF!</v>
      </c>
      <c r="K580" s="25" t="e">
        <f>#REF!</f>
        <v>#REF!</v>
      </c>
      <c r="L580" s="25" t="e">
        <f>#REF!</f>
        <v>#REF!</v>
      </c>
      <c r="M580" s="25" t="e">
        <f>#REF!</f>
        <v>#REF!</v>
      </c>
      <c r="N580" s="25">
        <f t="shared" si="59"/>
        <v>20</v>
      </c>
      <c r="O580" s="25">
        <f t="shared" si="60"/>
        <v>1000</v>
      </c>
    </row>
    <row r="581" spans="1:15" s="26" customFormat="1" ht="39.6" x14ac:dyDescent="0.25">
      <c r="A581" s="70">
        <v>448</v>
      </c>
      <c r="B581" s="72" t="s">
        <v>1077</v>
      </c>
      <c r="C581" s="73" t="s">
        <v>296</v>
      </c>
      <c r="D581" s="74" t="s">
        <v>1078</v>
      </c>
      <c r="E581" s="75">
        <v>1000</v>
      </c>
      <c r="F581" s="74">
        <v>19.61</v>
      </c>
      <c r="G581" s="76"/>
      <c r="H581" s="25" t="e">
        <f>#REF!</f>
        <v>#REF!</v>
      </c>
      <c r="I581" s="25" t="e">
        <f>#REF!</f>
        <v>#REF!</v>
      </c>
      <c r="J581" s="25" t="e">
        <f>#REF!</f>
        <v>#REF!</v>
      </c>
      <c r="K581" s="25" t="e">
        <f>#REF!</f>
        <v>#REF!</v>
      </c>
      <c r="L581" s="25" t="e">
        <f>#REF!</f>
        <v>#REF!</v>
      </c>
      <c r="M581" s="25" t="e">
        <f>#REF!</f>
        <v>#REF!</v>
      </c>
      <c r="N581" s="25">
        <f t="shared" si="59"/>
        <v>1000</v>
      </c>
      <c r="O581" s="25">
        <f t="shared" si="60"/>
        <v>19.61</v>
      </c>
    </row>
    <row r="582" spans="1:15" s="17" customFormat="1" ht="13.5" customHeight="1" thickBot="1" x14ac:dyDescent="0.3"/>
    <row r="583" spans="1:15" s="17" customFormat="1" ht="26.25" customHeight="1" x14ac:dyDescent="0.25">
      <c r="A583" s="94" t="s">
        <v>139</v>
      </c>
      <c r="B583" s="88" t="s">
        <v>32</v>
      </c>
      <c r="C583" s="99" t="s">
        <v>141</v>
      </c>
      <c r="D583" s="88" t="s">
        <v>142</v>
      </c>
      <c r="E583" s="88" t="s">
        <v>1603</v>
      </c>
      <c r="F583" s="88"/>
      <c r="G583" s="89" t="s">
        <v>146</v>
      </c>
    </row>
    <row r="584" spans="1:15" s="17" customFormat="1" ht="12.75" customHeight="1" x14ac:dyDescent="0.25">
      <c r="A584" s="95"/>
      <c r="B584" s="97"/>
      <c r="C584" s="100"/>
      <c r="D584" s="97"/>
      <c r="E584" s="92" t="s">
        <v>147</v>
      </c>
      <c r="F584" s="92" t="s">
        <v>148</v>
      </c>
      <c r="G584" s="90"/>
    </row>
    <row r="585" spans="1:15" s="17" customFormat="1" ht="13.5" customHeight="1" thickBot="1" x14ac:dyDescent="0.3">
      <c r="A585" s="96"/>
      <c r="B585" s="98"/>
      <c r="C585" s="101"/>
      <c r="D585" s="98"/>
      <c r="E585" s="93"/>
      <c r="F585" s="93"/>
      <c r="G585" s="91"/>
    </row>
    <row r="586" spans="1:15" s="26" customFormat="1" ht="13.2" x14ac:dyDescent="0.25">
      <c r="A586" s="70">
        <v>449</v>
      </c>
      <c r="B586" s="72" t="s">
        <v>1079</v>
      </c>
      <c r="C586" s="73" t="s">
        <v>324</v>
      </c>
      <c r="D586" s="74" t="s">
        <v>1080</v>
      </c>
      <c r="E586" s="75">
        <v>56</v>
      </c>
      <c r="F586" s="74">
        <v>642.88</v>
      </c>
      <c r="G586" s="76"/>
      <c r="H586" s="25" t="e">
        <f>#REF!</f>
        <v>#REF!</v>
      </c>
      <c r="I586" s="25" t="e">
        <f>#REF!</f>
        <v>#REF!</v>
      </c>
      <c r="J586" s="25" t="e">
        <f>#REF!</f>
        <v>#REF!</v>
      </c>
      <c r="K586" s="25" t="e">
        <f>#REF!</f>
        <v>#REF!</v>
      </c>
      <c r="L586" s="25" t="e">
        <f>#REF!</f>
        <v>#REF!</v>
      </c>
      <c r="M586" s="25" t="e">
        <f>#REF!</f>
        <v>#REF!</v>
      </c>
      <c r="N586" s="25">
        <f t="shared" ref="N586:N600" si="61">E586</f>
        <v>56</v>
      </c>
      <c r="O586" s="25">
        <f t="shared" ref="O586:O600" si="62">F586</f>
        <v>642.88</v>
      </c>
    </row>
    <row r="587" spans="1:15" s="26" customFormat="1" ht="39.6" x14ac:dyDescent="0.25">
      <c r="A587" s="70">
        <v>450</v>
      </c>
      <c r="B587" s="72" t="s">
        <v>1081</v>
      </c>
      <c r="C587" s="73" t="s">
        <v>330</v>
      </c>
      <c r="D587" s="74" t="s">
        <v>1082</v>
      </c>
      <c r="E587" s="75">
        <v>108</v>
      </c>
      <c r="F587" s="74">
        <v>2024.74</v>
      </c>
      <c r="G587" s="76"/>
      <c r="H587" s="25" t="e">
        <f>#REF!</f>
        <v>#REF!</v>
      </c>
      <c r="I587" s="25" t="e">
        <f>#REF!</f>
        <v>#REF!</v>
      </c>
      <c r="J587" s="25" t="e">
        <f>#REF!</f>
        <v>#REF!</v>
      </c>
      <c r="K587" s="25" t="e">
        <f>#REF!</f>
        <v>#REF!</v>
      </c>
      <c r="L587" s="25" t="e">
        <f>#REF!</f>
        <v>#REF!</v>
      </c>
      <c r="M587" s="25" t="e">
        <f>#REF!</f>
        <v>#REF!</v>
      </c>
      <c r="N587" s="25">
        <f t="shared" si="61"/>
        <v>108</v>
      </c>
      <c r="O587" s="25">
        <f t="shared" si="62"/>
        <v>2024.74</v>
      </c>
    </row>
    <row r="588" spans="1:15" s="26" customFormat="1" ht="26.4" x14ac:dyDescent="0.25">
      <c r="A588" s="70">
        <v>451</v>
      </c>
      <c r="B588" s="72" t="s">
        <v>1083</v>
      </c>
      <c r="C588" s="73" t="s">
        <v>328</v>
      </c>
      <c r="D588" s="74">
        <v>44</v>
      </c>
      <c r="E588" s="75">
        <v>7</v>
      </c>
      <c r="F588" s="74">
        <v>308</v>
      </c>
      <c r="G588" s="76"/>
      <c r="H588" s="25" t="e">
        <f>#REF!</f>
        <v>#REF!</v>
      </c>
      <c r="I588" s="25" t="e">
        <f>#REF!</f>
        <v>#REF!</v>
      </c>
      <c r="J588" s="25" t="e">
        <f>#REF!</f>
        <v>#REF!</v>
      </c>
      <c r="K588" s="25" t="e">
        <f>#REF!</f>
        <v>#REF!</v>
      </c>
      <c r="L588" s="25" t="e">
        <f>#REF!</f>
        <v>#REF!</v>
      </c>
      <c r="M588" s="25" t="e">
        <f>#REF!</f>
        <v>#REF!</v>
      </c>
      <c r="N588" s="25">
        <f t="shared" si="61"/>
        <v>7</v>
      </c>
      <c r="O588" s="25">
        <f t="shared" si="62"/>
        <v>308</v>
      </c>
    </row>
    <row r="589" spans="1:15" s="26" customFormat="1" ht="39.6" x14ac:dyDescent="0.25">
      <c r="A589" s="70">
        <v>452</v>
      </c>
      <c r="B589" s="72" t="s">
        <v>1084</v>
      </c>
      <c r="C589" s="73" t="s">
        <v>413</v>
      </c>
      <c r="D589" s="74" t="s">
        <v>1085</v>
      </c>
      <c r="E589" s="75">
        <v>6</v>
      </c>
      <c r="F589" s="74">
        <v>68.41</v>
      </c>
      <c r="G589" s="76"/>
      <c r="H589" s="25" t="e">
        <f>#REF!</f>
        <v>#REF!</v>
      </c>
      <c r="I589" s="25" t="e">
        <f>#REF!</f>
        <v>#REF!</v>
      </c>
      <c r="J589" s="25" t="e">
        <f>#REF!</f>
        <v>#REF!</v>
      </c>
      <c r="K589" s="25" t="e">
        <f>#REF!</f>
        <v>#REF!</v>
      </c>
      <c r="L589" s="25" t="e">
        <f>#REF!</f>
        <v>#REF!</v>
      </c>
      <c r="M589" s="25" t="e">
        <f>#REF!</f>
        <v>#REF!</v>
      </c>
      <c r="N589" s="25">
        <f t="shared" si="61"/>
        <v>6</v>
      </c>
      <c r="O589" s="25">
        <f t="shared" si="62"/>
        <v>68.41</v>
      </c>
    </row>
    <row r="590" spans="1:15" s="26" customFormat="1" ht="39.6" x14ac:dyDescent="0.25">
      <c r="A590" s="70">
        <v>453</v>
      </c>
      <c r="B590" s="72" t="s">
        <v>1086</v>
      </c>
      <c r="C590" s="73" t="s">
        <v>330</v>
      </c>
      <c r="D590" s="74" t="s">
        <v>1087</v>
      </c>
      <c r="E590" s="75">
        <v>310</v>
      </c>
      <c r="F590" s="74">
        <v>4104.4000000000005</v>
      </c>
      <c r="G590" s="76"/>
      <c r="H590" s="25" t="e">
        <f>#REF!</f>
        <v>#REF!</v>
      </c>
      <c r="I590" s="25" t="e">
        <f>#REF!</f>
        <v>#REF!</v>
      </c>
      <c r="J590" s="25" t="e">
        <f>#REF!</f>
        <v>#REF!</v>
      </c>
      <c r="K590" s="25" t="e">
        <f>#REF!</f>
        <v>#REF!</v>
      </c>
      <c r="L590" s="25" t="e">
        <f>#REF!</f>
        <v>#REF!</v>
      </c>
      <c r="M590" s="25" t="e">
        <f>#REF!</f>
        <v>#REF!</v>
      </c>
      <c r="N590" s="25">
        <f t="shared" si="61"/>
        <v>310</v>
      </c>
      <c r="O590" s="25">
        <f t="shared" si="62"/>
        <v>4104.4000000000005</v>
      </c>
    </row>
    <row r="591" spans="1:15" s="26" customFormat="1" ht="39.6" x14ac:dyDescent="0.25">
      <c r="A591" s="70">
        <v>454</v>
      </c>
      <c r="B591" s="72" t="s">
        <v>1088</v>
      </c>
      <c r="C591" s="73" t="s">
        <v>330</v>
      </c>
      <c r="D591" s="74" t="s">
        <v>1089</v>
      </c>
      <c r="E591" s="75">
        <v>16</v>
      </c>
      <c r="F591" s="74">
        <v>203.81</v>
      </c>
      <c r="G591" s="76"/>
      <c r="H591" s="25" t="e">
        <f>#REF!</f>
        <v>#REF!</v>
      </c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>
        <f t="shared" si="61"/>
        <v>16</v>
      </c>
      <c r="O591" s="25">
        <f t="shared" si="62"/>
        <v>203.81</v>
      </c>
    </row>
    <row r="592" spans="1:15" s="26" customFormat="1" ht="39.6" x14ac:dyDescent="0.25">
      <c r="A592" s="70">
        <v>455</v>
      </c>
      <c r="B592" s="72" t="s">
        <v>1090</v>
      </c>
      <c r="C592" s="73" t="s">
        <v>330</v>
      </c>
      <c r="D592" s="74" t="s">
        <v>1091</v>
      </c>
      <c r="E592" s="75">
        <v>768</v>
      </c>
      <c r="F592" s="74">
        <v>12474.640000000001</v>
      </c>
      <c r="G592" s="76"/>
      <c r="H592" s="25" t="e">
        <f>#REF!</f>
        <v>#REF!</v>
      </c>
      <c r="I592" s="25" t="e">
        <f>#REF!</f>
        <v>#REF!</v>
      </c>
      <c r="J592" s="25" t="e">
        <f>#REF!</f>
        <v>#REF!</v>
      </c>
      <c r="K592" s="25" t="e">
        <f>#REF!</f>
        <v>#REF!</v>
      </c>
      <c r="L592" s="25" t="e">
        <f>#REF!</f>
        <v>#REF!</v>
      </c>
      <c r="M592" s="25" t="e">
        <f>#REF!</f>
        <v>#REF!</v>
      </c>
      <c r="N592" s="25">
        <f t="shared" si="61"/>
        <v>768</v>
      </c>
      <c r="O592" s="25">
        <f t="shared" si="62"/>
        <v>12474.640000000001</v>
      </c>
    </row>
    <row r="593" spans="1:15" s="26" customFormat="1" ht="13.2" x14ac:dyDescent="0.25">
      <c r="A593" s="70">
        <v>456</v>
      </c>
      <c r="B593" s="72" t="s">
        <v>1092</v>
      </c>
      <c r="C593" s="73" t="s">
        <v>324</v>
      </c>
      <c r="D593" s="74" t="s">
        <v>1093</v>
      </c>
      <c r="E593" s="75"/>
      <c r="F593" s="74"/>
      <c r="G593" s="76"/>
      <c r="H593" s="25" t="e">
        <f>#REF!</f>
        <v>#REF!</v>
      </c>
      <c r="I593" s="25" t="e">
        <f>#REF!</f>
        <v>#REF!</v>
      </c>
      <c r="J593" s="25" t="e">
        <f>#REF!</f>
        <v>#REF!</v>
      </c>
      <c r="K593" s="25" t="e">
        <f>#REF!</f>
        <v>#REF!</v>
      </c>
      <c r="L593" s="25" t="e">
        <f>#REF!</f>
        <v>#REF!</v>
      </c>
      <c r="M593" s="25" t="e">
        <f>#REF!</f>
        <v>#REF!</v>
      </c>
      <c r="N593" s="25">
        <f t="shared" si="61"/>
        <v>0</v>
      </c>
      <c r="O593" s="25">
        <f t="shared" si="62"/>
        <v>0</v>
      </c>
    </row>
    <row r="594" spans="1:15" s="26" customFormat="1" ht="26.4" x14ac:dyDescent="0.25">
      <c r="A594" s="70">
        <v>457</v>
      </c>
      <c r="B594" s="72" t="s">
        <v>1094</v>
      </c>
      <c r="C594" s="73" t="s">
        <v>1095</v>
      </c>
      <c r="D594" s="74" t="s">
        <v>1096</v>
      </c>
      <c r="E594" s="75">
        <v>4751</v>
      </c>
      <c r="F594" s="74">
        <v>63425.850000000006</v>
      </c>
      <c r="G594" s="76"/>
      <c r="H594" s="25" t="e">
        <f>#REF!</f>
        <v>#REF!</v>
      </c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  <c r="M594" s="25" t="e">
        <f>#REF!</f>
        <v>#REF!</v>
      </c>
      <c r="N594" s="25">
        <f t="shared" si="61"/>
        <v>4751</v>
      </c>
      <c r="O594" s="25">
        <f t="shared" si="62"/>
        <v>63425.850000000006</v>
      </c>
    </row>
    <row r="595" spans="1:15" s="26" customFormat="1" ht="26.4" x14ac:dyDescent="0.25">
      <c r="A595" s="70">
        <v>458</v>
      </c>
      <c r="B595" s="72" t="s">
        <v>1097</v>
      </c>
      <c r="C595" s="73" t="s">
        <v>296</v>
      </c>
      <c r="D595" s="74" t="s">
        <v>1098</v>
      </c>
      <c r="E595" s="75">
        <v>106</v>
      </c>
      <c r="F595" s="74">
        <v>1737.5700000000002</v>
      </c>
      <c r="G595" s="76"/>
      <c r="H595" s="25" t="e">
        <f>#REF!</f>
        <v>#REF!</v>
      </c>
      <c r="I595" s="25" t="e">
        <f>#REF!</f>
        <v>#REF!</v>
      </c>
      <c r="J595" s="25" t="e">
        <f>#REF!</f>
        <v>#REF!</v>
      </c>
      <c r="K595" s="25" t="e">
        <f>#REF!</f>
        <v>#REF!</v>
      </c>
      <c r="L595" s="25" t="e">
        <f>#REF!</f>
        <v>#REF!</v>
      </c>
      <c r="M595" s="25" t="e">
        <f>#REF!</f>
        <v>#REF!</v>
      </c>
      <c r="N595" s="25">
        <f t="shared" si="61"/>
        <v>106</v>
      </c>
      <c r="O595" s="25">
        <f t="shared" si="62"/>
        <v>1737.5700000000002</v>
      </c>
    </row>
    <row r="596" spans="1:15" s="26" customFormat="1" ht="39.6" x14ac:dyDescent="0.25">
      <c r="A596" s="70">
        <v>459</v>
      </c>
      <c r="B596" s="72" t="s">
        <v>1099</v>
      </c>
      <c r="C596" s="73" t="s">
        <v>413</v>
      </c>
      <c r="D596" s="74" t="s">
        <v>1100</v>
      </c>
      <c r="E596" s="75">
        <v>20</v>
      </c>
      <c r="F596" s="74">
        <v>975.33</v>
      </c>
      <c r="G596" s="76"/>
      <c r="H596" s="25" t="e">
        <f>#REF!</f>
        <v>#REF!</v>
      </c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  <c r="M596" s="25" t="e">
        <f>#REF!</f>
        <v>#REF!</v>
      </c>
      <c r="N596" s="25">
        <f t="shared" si="61"/>
        <v>20</v>
      </c>
      <c r="O596" s="25">
        <f t="shared" si="62"/>
        <v>975.33</v>
      </c>
    </row>
    <row r="597" spans="1:15" s="26" customFormat="1" ht="39.6" x14ac:dyDescent="0.25">
      <c r="A597" s="70">
        <v>460</v>
      </c>
      <c r="B597" s="72" t="s">
        <v>1101</v>
      </c>
      <c r="C597" s="73" t="s">
        <v>413</v>
      </c>
      <c r="D597" s="74" t="s">
        <v>1102</v>
      </c>
      <c r="E597" s="75">
        <v>12</v>
      </c>
      <c r="F597" s="74">
        <v>2233.2000000000003</v>
      </c>
      <c r="G597" s="76"/>
      <c r="H597" s="25" t="e">
        <f>#REF!</f>
        <v>#REF!</v>
      </c>
      <c r="I597" s="25" t="e">
        <f>#REF!</f>
        <v>#REF!</v>
      </c>
      <c r="J597" s="25" t="e">
        <f>#REF!</f>
        <v>#REF!</v>
      </c>
      <c r="K597" s="25" t="e">
        <f>#REF!</f>
        <v>#REF!</v>
      </c>
      <c r="L597" s="25" t="e">
        <f>#REF!</f>
        <v>#REF!</v>
      </c>
      <c r="M597" s="25" t="e">
        <f>#REF!</f>
        <v>#REF!</v>
      </c>
      <c r="N597" s="25">
        <f t="shared" si="61"/>
        <v>12</v>
      </c>
      <c r="O597" s="25">
        <f t="shared" si="62"/>
        <v>2233.2000000000003</v>
      </c>
    </row>
    <row r="598" spans="1:15" s="26" customFormat="1" ht="39.6" x14ac:dyDescent="0.25">
      <c r="A598" s="70">
        <v>461</v>
      </c>
      <c r="B598" s="72" t="s">
        <v>1103</v>
      </c>
      <c r="C598" s="73" t="s">
        <v>299</v>
      </c>
      <c r="D598" s="74" t="s">
        <v>1104</v>
      </c>
      <c r="E598" s="75">
        <v>14</v>
      </c>
      <c r="F598" s="74">
        <v>749.07</v>
      </c>
      <c r="G598" s="76"/>
      <c r="H598" s="25" t="e">
        <f>#REF!</f>
        <v>#REF!</v>
      </c>
      <c r="I598" s="25" t="e">
        <f>#REF!</f>
        <v>#REF!</v>
      </c>
      <c r="J598" s="25" t="e">
        <f>#REF!</f>
        <v>#REF!</v>
      </c>
      <c r="K598" s="25" t="e">
        <f>#REF!</f>
        <v>#REF!</v>
      </c>
      <c r="L598" s="25" t="e">
        <f>#REF!</f>
        <v>#REF!</v>
      </c>
      <c r="M598" s="25" t="e">
        <f>#REF!</f>
        <v>#REF!</v>
      </c>
      <c r="N598" s="25">
        <f t="shared" si="61"/>
        <v>14</v>
      </c>
      <c r="O598" s="25">
        <f t="shared" si="62"/>
        <v>749.07</v>
      </c>
    </row>
    <row r="599" spans="1:15" s="26" customFormat="1" ht="26.4" x14ac:dyDescent="0.25">
      <c r="A599" s="70">
        <v>462</v>
      </c>
      <c r="B599" s="72" t="s">
        <v>1105</v>
      </c>
      <c r="C599" s="73" t="s">
        <v>330</v>
      </c>
      <c r="D599" s="74">
        <v>51</v>
      </c>
      <c r="E599" s="75">
        <v>192</v>
      </c>
      <c r="F599" s="74">
        <v>9792</v>
      </c>
      <c r="G599" s="76"/>
      <c r="H599" s="25" t="e">
        <f>#REF!</f>
        <v>#REF!</v>
      </c>
      <c r="I599" s="25" t="e">
        <f>#REF!</f>
        <v>#REF!</v>
      </c>
      <c r="J599" s="25" t="e">
        <f>#REF!</f>
        <v>#REF!</v>
      </c>
      <c r="K599" s="25" t="e">
        <f>#REF!</f>
        <v>#REF!</v>
      </c>
      <c r="L599" s="25" t="e">
        <f>#REF!</f>
        <v>#REF!</v>
      </c>
      <c r="M599" s="25" t="e">
        <f>#REF!</f>
        <v>#REF!</v>
      </c>
      <c r="N599" s="25">
        <f t="shared" si="61"/>
        <v>192</v>
      </c>
      <c r="O599" s="25">
        <f t="shared" si="62"/>
        <v>9792</v>
      </c>
    </row>
    <row r="600" spans="1:15" s="26" customFormat="1" ht="39.6" x14ac:dyDescent="0.25">
      <c r="A600" s="70">
        <v>463</v>
      </c>
      <c r="B600" s="72" t="s">
        <v>1106</v>
      </c>
      <c r="C600" s="73" t="s">
        <v>296</v>
      </c>
      <c r="D600" s="74">
        <v>70</v>
      </c>
      <c r="E600" s="75">
        <v>40</v>
      </c>
      <c r="F600" s="74">
        <v>2800</v>
      </c>
      <c r="G600" s="76"/>
      <c r="H600" s="25" t="e">
        <f>#REF!</f>
        <v>#REF!</v>
      </c>
      <c r="I600" s="25" t="e">
        <f>#REF!</f>
        <v>#REF!</v>
      </c>
      <c r="J600" s="25" t="e">
        <f>#REF!</f>
        <v>#REF!</v>
      </c>
      <c r="K600" s="25" t="e">
        <f>#REF!</f>
        <v>#REF!</v>
      </c>
      <c r="L600" s="25" t="e">
        <f>#REF!</f>
        <v>#REF!</v>
      </c>
      <c r="M600" s="25" t="e">
        <f>#REF!</f>
        <v>#REF!</v>
      </c>
      <c r="N600" s="25">
        <f t="shared" si="61"/>
        <v>40</v>
      </c>
      <c r="O600" s="25">
        <f t="shared" si="62"/>
        <v>2800</v>
      </c>
    </row>
    <row r="601" spans="1:15" s="17" customFormat="1" ht="13.5" customHeight="1" thickBot="1" x14ac:dyDescent="0.3"/>
    <row r="602" spans="1:15" s="17" customFormat="1" ht="26.25" customHeight="1" x14ac:dyDescent="0.25">
      <c r="A602" s="94" t="s">
        <v>139</v>
      </c>
      <c r="B602" s="88" t="s">
        <v>32</v>
      </c>
      <c r="C602" s="99" t="s">
        <v>141</v>
      </c>
      <c r="D602" s="88" t="s">
        <v>142</v>
      </c>
      <c r="E602" s="88" t="s">
        <v>1603</v>
      </c>
      <c r="F602" s="88"/>
      <c r="G602" s="89" t="s">
        <v>146</v>
      </c>
    </row>
    <row r="603" spans="1:15" s="17" customFormat="1" ht="12.75" customHeight="1" x14ac:dyDescent="0.25">
      <c r="A603" s="95"/>
      <c r="B603" s="97"/>
      <c r="C603" s="100"/>
      <c r="D603" s="97"/>
      <c r="E603" s="92" t="s">
        <v>147</v>
      </c>
      <c r="F603" s="92" t="s">
        <v>148</v>
      </c>
      <c r="G603" s="90"/>
    </row>
    <row r="604" spans="1:15" s="17" customFormat="1" ht="13.5" customHeight="1" thickBot="1" x14ac:dyDescent="0.3">
      <c r="A604" s="96"/>
      <c r="B604" s="98"/>
      <c r="C604" s="101"/>
      <c r="D604" s="98"/>
      <c r="E604" s="93"/>
      <c r="F604" s="93"/>
      <c r="G604" s="91"/>
    </row>
    <row r="605" spans="1:15" s="26" customFormat="1" ht="39.6" x14ac:dyDescent="0.25">
      <c r="A605" s="70">
        <v>464</v>
      </c>
      <c r="B605" s="72" t="s">
        <v>1107</v>
      </c>
      <c r="C605" s="73" t="s">
        <v>1108</v>
      </c>
      <c r="D605" s="74">
        <v>252</v>
      </c>
      <c r="E605" s="75">
        <v>80</v>
      </c>
      <c r="F605" s="74">
        <v>20160</v>
      </c>
      <c r="G605" s="76"/>
      <c r="H605" s="25" t="e">
        <f>#REF!</f>
        <v>#REF!</v>
      </c>
      <c r="I605" s="25" t="e">
        <f>#REF!</f>
        <v>#REF!</v>
      </c>
      <c r="J605" s="25" t="e">
        <f>#REF!</f>
        <v>#REF!</v>
      </c>
      <c r="K605" s="25" t="e">
        <f>#REF!</f>
        <v>#REF!</v>
      </c>
      <c r="L605" s="25" t="e">
        <f>#REF!</f>
        <v>#REF!</v>
      </c>
      <c r="M605" s="25" t="e">
        <f>#REF!</f>
        <v>#REF!</v>
      </c>
      <c r="N605" s="25">
        <f t="shared" ref="N605:N615" si="63">E605</f>
        <v>80</v>
      </c>
      <c r="O605" s="25">
        <f t="shared" ref="O605:O615" si="64">F605</f>
        <v>20160</v>
      </c>
    </row>
    <row r="606" spans="1:15" s="26" customFormat="1" ht="26.4" x14ac:dyDescent="0.25">
      <c r="A606" s="70">
        <v>465</v>
      </c>
      <c r="B606" s="72" t="s">
        <v>1109</v>
      </c>
      <c r="C606" s="73" t="s">
        <v>296</v>
      </c>
      <c r="D606" s="74">
        <v>380</v>
      </c>
      <c r="E606" s="75">
        <v>90</v>
      </c>
      <c r="F606" s="74">
        <v>34200</v>
      </c>
      <c r="G606" s="76"/>
      <c r="H606" s="25" t="e">
        <f>#REF!</f>
        <v>#REF!</v>
      </c>
      <c r="I606" s="25" t="e">
        <f>#REF!</f>
        <v>#REF!</v>
      </c>
      <c r="J606" s="25" t="e">
        <f>#REF!</f>
        <v>#REF!</v>
      </c>
      <c r="K606" s="25" t="e">
        <f>#REF!</f>
        <v>#REF!</v>
      </c>
      <c r="L606" s="25" t="e">
        <f>#REF!</f>
        <v>#REF!</v>
      </c>
      <c r="M606" s="25" t="e">
        <f>#REF!</f>
        <v>#REF!</v>
      </c>
      <c r="N606" s="25">
        <f t="shared" si="63"/>
        <v>90</v>
      </c>
      <c r="O606" s="25">
        <f t="shared" si="64"/>
        <v>34200</v>
      </c>
    </row>
    <row r="607" spans="1:15" s="26" customFormat="1" ht="13.2" x14ac:dyDescent="0.25">
      <c r="A607" s="70">
        <v>466</v>
      </c>
      <c r="B607" s="72" t="s">
        <v>1110</v>
      </c>
      <c r="C607" s="73" t="s">
        <v>296</v>
      </c>
      <c r="D607" s="74">
        <v>330</v>
      </c>
      <c r="E607" s="75">
        <v>206</v>
      </c>
      <c r="F607" s="74">
        <v>67980</v>
      </c>
      <c r="G607" s="76"/>
      <c r="H607" s="25" t="e">
        <f>#REF!</f>
        <v>#REF!</v>
      </c>
      <c r="I607" s="25" t="e">
        <f>#REF!</f>
        <v>#REF!</v>
      </c>
      <c r="J607" s="25" t="e">
        <f>#REF!</f>
        <v>#REF!</v>
      </c>
      <c r="K607" s="25" t="e">
        <f>#REF!</f>
        <v>#REF!</v>
      </c>
      <c r="L607" s="25" t="e">
        <f>#REF!</f>
        <v>#REF!</v>
      </c>
      <c r="M607" s="25" t="e">
        <f>#REF!</f>
        <v>#REF!</v>
      </c>
      <c r="N607" s="25">
        <f t="shared" si="63"/>
        <v>206</v>
      </c>
      <c r="O607" s="25">
        <f t="shared" si="64"/>
        <v>67980</v>
      </c>
    </row>
    <row r="608" spans="1:15" s="26" customFormat="1" ht="39.6" x14ac:dyDescent="0.25">
      <c r="A608" s="70">
        <v>467</v>
      </c>
      <c r="B608" s="72" t="s">
        <v>1111</v>
      </c>
      <c r="C608" s="73" t="s">
        <v>299</v>
      </c>
      <c r="D608" s="74" t="s">
        <v>1112</v>
      </c>
      <c r="E608" s="75"/>
      <c r="F608" s="74"/>
      <c r="G608" s="76"/>
      <c r="H608" s="25" t="e">
        <f>#REF!</f>
        <v>#REF!</v>
      </c>
      <c r="I608" s="25" t="e">
        <f>#REF!</f>
        <v>#REF!</v>
      </c>
      <c r="J608" s="25" t="e">
        <f>#REF!</f>
        <v>#REF!</v>
      </c>
      <c r="K608" s="25" t="e">
        <f>#REF!</f>
        <v>#REF!</v>
      </c>
      <c r="L608" s="25" t="e">
        <f>#REF!</f>
        <v>#REF!</v>
      </c>
      <c r="M608" s="25" t="e">
        <f>#REF!</f>
        <v>#REF!</v>
      </c>
      <c r="N608" s="25">
        <f t="shared" si="63"/>
        <v>0</v>
      </c>
      <c r="O608" s="25">
        <f t="shared" si="64"/>
        <v>0</v>
      </c>
    </row>
    <row r="609" spans="1:15" s="26" customFormat="1" ht="52.8" x14ac:dyDescent="0.25">
      <c r="A609" s="70">
        <v>468</v>
      </c>
      <c r="B609" s="72" t="s">
        <v>1113</v>
      </c>
      <c r="C609" s="73" t="s">
        <v>296</v>
      </c>
      <c r="D609" s="74">
        <v>265</v>
      </c>
      <c r="E609" s="75">
        <v>500</v>
      </c>
      <c r="F609" s="74">
        <v>132500</v>
      </c>
      <c r="G609" s="76"/>
      <c r="H609" s="25" t="e">
        <f>#REF!</f>
        <v>#REF!</v>
      </c>
      <c r="I609" s="25" t="e">
        <f>#REF!</f>
        <v>#REF!</v>
      </c>
      <c r="J609" s="25" t="e">
        <f>#REF!</f>
        <v>#REF!</v>
      </c>
      <c r="K609" s="25" t="e">
        <f>#REF!</f>
        <v>#REF!</v>
      </c>
      <c r="L609" s="25" t="e">
        <f>#REF!</f>
        <v>#REF!</v>
      </c>
      <c r="M609" s="25" t="e">
        <f>#REF!</f>
        <v>#REF!</v>
      </c>
      <c r="N609" s="25">
        <f t="shared" si="63"/>
        <v>500</v>
      </c>
      <c r="O609" s="25">
        <f t="shared" si="64"/>
        <v>132500</v>
      </c>
    </row>
    <row r="610" spans="1:15" s="26" customFormat="1" ht="92.4" x14ac:dyDescent="0.25">
      <c r="A610" s="70">
        <v>469</v>
      </c>
      <c r="B610" s="72" t="s">
        <v>1114</v>
      </c>
      <c r="C610" s="73" t="s">
        <v>296</v>
      </c>
      <c r="D610" s="74">
        <v>270</v>
      </c>
      <c r="E610" s="75">
        <v>150</v>
      </c>
      <c r="F610" s="74">
        <v>40500</v>
      </c>
      <c r="G610" s="76"/>
      <c r="H610" s="25" t="e">
        <f>#REF!</f>
        <v>#REF!</v>
      </c>
      <c r="I610" s="25" t="e">
        <f>#REF!</f>
        <v>#REF!</v>
      </c>
      <c r="J610" s="25" t="e">
        <f>#REF!</f>
        <v>#REF!</v>
      </c>
      <c r="K610" s="25" t="e">
        <f>#REF!</f>
        <v>#REF!</v>
      </c>
      <c r="L610" s="25" t="e">
        <f>#REF!</f>
        <v>#REF!</v>
      </c>
      <c r="M610" s="25" t="e">
        <f>#REF!</f>
        <v>#REF!</v>
      </c>
      <c r="N610" s="25">
        <f t="shared" si="63"/>
        <v>150</v>
      </c>
      <c r="O610" s="25">
        <f t="shared" si="64"/>
        <v>40500</v>
      </c>
    </row>
    <row r="611" spans="1:15" s="26" customFormat="1" ht="92.4" x14ac:dyDescent="0.25">
      <c r="A611" s="70">
        <v>470</v>
      </c>
      <c r="B611" s="72" t="s">
        <v>1115</v>
      </c>
      <c r="C611" s="73" t="s">
        <v>296</v>
      </c>
      <c r="D611" s="74">
        <v>84</v>
      </c>
      <c r="E611" s="75">
        <v>800</v>
      </c>
      <c r="F611" s="74">
        <v>67200</v>
      </c>
      <c r="G611" s="76"/>
      <c r="H611" s="25" t="e">
        <f>#REF!</f>
        <v>#REF!</v>
      </c>
      <c r="I611" s="25" t="e">
        <f>#REF!</f>
        <v>#REF!</v>
      </c>
      <c r="J611" s="25" t="e">
        <f>#REF!</f>
        <v>#REF!</v>
      </c>
      <c r="K611" s="25" t="e">
        <f>#REF!</f>
        <v>#REF!</v>
      </c>
      <c r="L611" s="25" t="e">
        <f>#REF!</f>
        <v>#REF!</v>
      </c>
      <c r="M611" s="25" t="e">
        <f>#REF!</f>
        <v>#REF!</v>
      </c>
      <c r="N611" s="25">
        <f t="shared" si="63"/>
        <v>800</v>
      </c>
      <c r="O611" s="25">
        <f t="shared" si="64"/>
        <v>67200</v>
      </c>
    </row>
    <row r="612" spans="1:15" s="26" customFormat="1" ht="13.2" x14ac:dyDescent="0.25">
      <c r="A612" s="70">
        <v>471</v>
      </c>
      <c r="B612" s="72" t="s">
        <v>1116</v>
      </c>
      <c r="C612" s="73" t="s">
        <v>328</v>
      </c>
      <c r="D612" s="74" t="s">
        <v>1117</v>
      </c>
      <c r="E612" s="75"/>
      <c r="F612" s="74"/>
      <c r="G612" s="76"/>
      <c r="H612" s="25" t="e">
        <f>#REF!</f>
        <v>#REF!</v>
      </c>
      <c r="I612" s="25" t="e">
        <f>#REF!</f>
        <v>#REF!</v>
      </c>
      <c r="J612" s="25" t="e">
        <f>#REF!</f>
        <v>#REF!</v>
      </c>
      <c r="K612" s="25" t="e">
        <f>#REF!</f>
        <v>#REF!</v>
      </c>
      <c r="L612" s="25" t="e">
        <f>#REF!</f>
        <v>#REF!</v>
      </c>
      <c r="M612" s="25" t="e">
        <f>#REF!</f>
        <v>#REF!</v>
      </c>
      <c r="N612" s="25">
        <f t="shared" si="63"/>
        <v>0</v>
      </c>
      <c r="O612" s="25">
        <f t="shared" si="64"/>
        <v>0</v>
      </c>
    </row>
    <row r="613" spans="1:15" s="26" customFormat="1" ht="26.4" x14ac:dyDescent="0.25">
      <c r="A613" s="70">
        <v>472</v>
      </c>
      <c r="B613" s="72" t="s">
        <v>1118</v>
      </c>
      <c r="C613" s="73" t="s">
        <v>299</v>
      </c>
      <c r="D613" s="74" t="s">
        <v>1119</v>
      </c>
      <c r="E613" s="75">
        <v>20</v>
      </c>
      <c r="F613" s="74">
        <v>2156</v>
      </c>
      <c r="G613" s="76"/>
      <c r="H613" s="25" t="e">
        <f>#REF!</f>
        <v>#REF!</v>
      </c>
      <c r="I613" s="25" t="e">
        <f>#REF!</f>
        <v>#REF!</v>
      </c>
      <c r="J613" s="25" t="e">
        <f>#REF!</f>
        <v>#REF!</v>
      </c>
      <c r="K613" s="25" t="e">
        <f>#REF!</f>
        <v>#REF!</v>
      </c>
      <c r="L613" s="25" t="e">
        <f>#REF!</f>
        <v>#REF!</v>
      </c>
      <c r="M613" s="25" t="e">
        <f>#REF!</f>
        <v>#REF!</v>
      </c>
      <c r="N613" s="25">
        <f t="shared" si="63"/>
        <v>20</v>
      </c>
      <c r="O613" s="25">
        <f t="shared" si="64"/>
        <v>2156</v>
      </c>
    </row>
    <row r="614" spans="1:15" s="26" customFormat="1" ht="13.2" x14ac:dyDescent="0.25">
      <c r="A614" s="70">
        <v>473</v>
      </c>
      <c r="B614" s="72" t="s">
        <v>1120</v>
      </c>
      <c r="C614" s="73" t="s">
        <v>328</v>
      </c>
      <c r="D614" s="74" t="s">
        <v>1121</v>
      </c>
      <c r="E614" s="75">
        <v>8</v>
      </c>
      <c r="F614" s="74">
        <v>409.44</v>
      </c>
      <c r="G614" s="76"/>
      <c r="H614" s="25" t="e">
        <f>#REF!</f>
        <v>#REF!</v>
      </c>
      <c r="I614" s="25" t="e">
        <f>#REF!</f>
        <v>#REF!</v>
      </c>
      <c r="J614" s="25" t="e">
        <f>#REF!</f>
        <v>#REF!</v>
      </c>
      <c r="K614" s="25" t="e">
        <f>#REF!</f>
        <v>#REF!</v>
      </c>
      <c r="L614" s="25" t="e">
        <f>#REF!</f>
        <v>#REF!</v>
      </c>
      <c r="M614" s="25" t="e">
        <f>#REF!</f>
        <v>#REF!</v>
      </c>
      <c r="N614" s="25">
        <f t="shared" si="63"/>
        <v>8</v>
      </c>
      <c r="O614" s="25">
        <f t="shared" si="64"/>
        <v>409.44</v>
      </c>
    </row>
    <row r="615" spans="1:15" s="26" customFormat="1" ht="26.4" x14ac:dyDescent="0.25">
      <c r="A615" s="70">
        <v>474</v>
      </c>
      <c r="B615" s="72" t="s">
        <v>1122</v>
      </c>
      <c r="C615" s="73" t="s">
        <v>328</v>
      </c>
      <c r="D615" s="74" t="s">
        <v>1123</v>
      </c>
      <c r="E615" s="75">
        <v>2</v>
      </c>
      <c r="F615" s="74">
        <v>389.08000000000004</v>
      </c>
      <c r="G615" s="76"/>
      <c r="H615" s="25" t="e">
        <f>#REF!</f>
        <v>#REF!</v>
      </c>
      <c r="I615" s="25" t="e">
        <f>#REF!</f>
        <v>#REF!</v>
      </c>
      <c r="J615" s="25" t="e">
        <f>#REF!</f>
        <v>#REF!</v>
      </c>
      <c r="K615" s="25" t="e">
        <f>#REF!</f>
        <v>#REF!</v>
      </c>
      <c r="L615" s="25" t="e">
        <f>#REF!</f>
        <v>#REF!</v>
      </c>
      <c r="M615" s="25" t="e">
        <f>#REF!</f>
        <v>#REF!</v>
      </c>
      <c r="N615" s="25">
        <f t="shared" si="63"/>
        <v>2</v>
      </c>
      <c r="O615" s="25">
        <f t="shared" si="64"/>
        <v>389.08000000000004</v>
      </c>
    </row>
    <row r="616" spans="1:15" s="17" customFormat="1" ht="13.5" customHeight="1" thickBot="1" x14ac:dyDescent="0.3"/>
    <row r="617" spans="1:15" s="17" customFormat="1" ht="26.25" customHeight="1" x14ac:dyDescent="0.25">
      <c r="A617" s="94" t="s">
        <v>139</v>
      </c>
      <c r="B617" s="88" t="s">
        <v>32</v>
      </c>
      <c r="C617" s="99" t="s">
        <v>141</v>
      </c>
      <c r="D617" s="88" t="s">
        <v>142</v>
      </c>
      <c r="E617" s="88" t="s">
        <v>1603</v>
      </c>
      <c r="F617" s="88"/>
      <c r="G617" s="89" t="s">
        <v>146</v>
      </c>
    </row>
    <row r="618" spans="1:15" s="17" customFormat="1" ht="12.75" customHeight="1" x14ac:dyDescent="0.25">
      <c r="A618" s="95"/>
      <c r="B618" s="97"/>
      <c r="C618" s="100"/>
      <c r="D618" s="97"/>
      <c r="E618" s="92" t="s">
        <v>147</v>
      </c>
      <c r="F618" s="92" t="s">
        <v>148</v>
      </c>
      <c r="G618" s="90"/>
    </row>
    <row r="619" spans="1:15" s="17" customFormat="1" ht="13.5" customHeight="1" thickBot="1" x14ac:dyDescent="0.3">
      <c r="A619" s="96"/>
      <c r="B619" s="98"/>
      <c r="C619" s="101"/>
      <c r="D619" s="98"/>
      <c r="E619" s="93"/>
      <c r="F619" s="93"/>
      <c r="G619" s="91"/>
    </row>
    <row r="620" spans="1:15" s="26" customFormat="1" ht="39.6" x14ac:dyDescent="0.25">
      <c r="A620" s="70">
        <v>475</v>
      </c>
      <c r="B620" s="72" t="s">
        <v>1124</v>
      </c>
      <c r="C620" s="73" t="s">
        <v>299</v>
      </c>
      <c r="D620" s="74" t="s">
        <v>1125</v>
      </c>
      <c r="E620" s="75">
        <v>98</v>
      </c>
      <c r="F620" s="74">
        <v>8085</v>
      </c>
      <c r="G620" s="76"/>
      <c r="H620" s="25" t="e">
        <f>#REF!</f>
        <v>#REF!</v>
      </c>
      <c r="I620" s="25" t="e">
        <f>#REF!</f>
        <v>#REF!</v>
      </c>
      <c r="J620" s="25" t="e">
        <f>#REF!</f>
        <v>#REF!</v>
      </c>
      <c r="K620" s="25" t="e">
        <f>#REF!</f>
        <v>#REF!</v>
      </c>
      <c r="L620" s="25" t="e">
        <f>#REF!</f>
        <v>#REF!</v>
      </c>
      <c r="M620" s="25" t="e">
        <f>#REF!</f>
        <v>#REF!</v>
      </c>
      <c r="N620" s="25">
        <f t="shared" ref="N620:N634" si="65">E620</f>
        <v>98</v>
      </c>
      <c r="O620" s="25">
        <f t="shared" ref="O620:O634" si="66">F620</f>
        <v>8085</v>
      </c>
    </row>
    <row r="621" spans="1:15" s="26" customFormat="1" ht="26.4" x14ac:dyDescent="0.25">
      <c r="A621" s="70">
        <v>476</v>
      </c>
      <c r="B621" s="72" t="s">
        <v>1126</v>
      </c>
      <c r="C621" s="73" t="s">
        <v>299</v>
      </c>
      <c r="D621" s="74" t="s">
        <v>1127</v>
      </c>
      <c r="E621" s="75">
        <v>192</v>
      </c>
      <c r="F621" s="74">
        <v>9114.24</v>
      </c>
      <c r="G621" s="76"/>
      <c r="H621" s="25" t="e">
        <f>#REF!</f>
        <v>#REF!</v>
      </c>
      <c r="I621" s="25" t="e">
        <f>#REF!</f>
        <v>#REF!</v>
      </c>
      <c r="J621" s="25" t="e">
        <f>#REF!</f>
        <v>#REF!</v>
      </c>
      <c r="K621" s="25" t="e">
        <f>#REF!</f>
        <v>#REF!</v>
      </c>
      <c r="L621" s="25" t="e">
        <f>#REF!</f>
        <v>#REF!</v>
      </c>
      <c r="M621" s="25" t="e">
        <f>#REF!</f>
        <v>#REF!</v>
      </c>
      <c r="N621" s="25">
        <f t="shared" si="65"/>
        <v>192</v>
      </c>
      <c r="O621" s="25">
        <f t="shared" si="66"/>
        <v>9114.24</v>
      </c>
    </row>
    <row r="622" spans="1:15" s="26" customFormat="1" ht="13.2" x14ac:dyDescent="0.25">
      <c r="A622" s="70">
        <v>477</v>
      </c>
      <c r="B622" s="72" t="s">
        <v>1128</v>
      </c>
      <c r="C622" s="73" t="s">
        <v>299</v>
      </c>
      <c r="D622" s="74" t="s">
        <v>1129</v>
      </c>
      <c r="E622" s="75">
        <v>105</v>
      </c>
      <c r="F622" s="74">
        <v>5431.1900000000005</v>
      </c>
      <c r="G622" s="76"/>
      <c r="H622" s="25" t="e">
        <f>#REF!</f>
        <v>#REF!</v>
      </c>
      <c r="I622" s="25" t="e">
        <f>#REF!</f>
        <v>#REF!</v>
      </c>
      <c r="J622" s="25" t="e">
        <f>#REF!</f>
        <v>#REF!</v>
      </c>
      <c r="K622" s="25" t="e">
        <f>#REF!</f>
        <v>#REF!</v>
      </c>
      <c r="L622" s="25" t="e">
        <f>#REF!</f>
        <v>#REF!</v>
      </c>
      <c r="M622" s="25" t="e">
        <f>#REF!</f>
        <v>#REF!</v>
      </c>
      <c r="N622" s="25">
        <f t="shared" si="65"/>
        <v>105</v>
      </c>
      <c r="O622" s="25">
        <f t="shared" si="66"/>
        <v>5431.1900000000005</v>
      </c>
    </row>
    <row r="623" spans="1:15" s="26" customFormat="1" ht="26.4" x14ac:dyDescent="0.25">
      <c r="A623" s="70">
        <v>478</v>
      </c>
      <c r="B623" s="72" t="s">
        <v>1130</v>
      </c>
      <c r="C623" s="73" t="s">
        <v>299</v>
      </c>
      <c r="D623" s="74" t="s">
        <v>1131</v>
      </c>
      <c r="E623" s="75">
        <v>32</v>
      </c>
      <c r="F623" s="74">
        <v>35394.490000000005</v>
      </c>
      <c r="G623" s="76"/>
      <c r="H623" s="25" t="e">
        <f>#REF!</f>
        <v>#REF!</v>
      </c>
      <c r="I623" s="25" t="e">
        <f>#REF!</f>
        <v>#REF!</v>
      </c>
      <c r="J623" s="25" t="e">
        <f>#REF!</f>
        <v>#REF!</v>
      </c>
      <c r="K623" s="25" t="e">
        <f>#REF!</f>
        <v>#REF!</v>
      </c>
      <c r="L623" s="25" t="e">
        <f>#REF!</f>
        <v>#REF!</v>
      </c>
      <c r="M623" s="25" t="e">
        <f>#REF!</f>
        <v>#REF!</v>
      </c>
      <c r="N623" s="25">
        <f t="shared" si="65"/>
        <v>32</v>
      </c>
      <c r="O623" s="25">
        <f t="shared" si="66"/>
        <v>35394.490000000005</v>
      </c>
    </row>
    <row r="624" spans="1:15" s="26" customFormat="1" ht="26.4" x14ac:dyDescent="0.25">
      <c r="A624" s="70">
        <v>479</v>
      </c>
      <c r="B624" s="72" t="s">
        <v>1132</v>
      </c>
      <c r="C624" s="73" t="s">
        <v>299</v>
      </c>
      <c r="D624" s="74" t="s">
        <v>1133</v>
      </c>
      <c r="E624" s="75">
        <v>37</v>
      </c>
      <c r="F624" s="74">
        <v>1136.6400000000001</v>
      </c>
      <c r="G624" s="76"/>
      <c r="H624" s="25" t="e">
        <f>#REF!</f>
        <v>#REF!</v>
      </c>
      <c r="I624" s="25" t="e">
        <f>#REF!</f>
        <v>#REF!</v>
      </c>
      <c r="J624" s="25" t="e">
        <f>#REF!</f>
        <v>#REF!</v>
      </c>
      <c r="K624" s="25" t="e">
        <f>#REF!</f>
        <v>#REF!</v>
      </c>
      <c r="L624" s="25" t="e">
        <f>#REF!</f>
        <v>#REF!</v>
      </c>
      <c r="M624" s="25" t="e">
        <f>#REF!</f>
        <v>#REF!</v>
      </c>
      <c r="N624" s="25">
        <f t="shared" si="65"/>
        <v>37</v>
      </c>
      <c r="O624" s="25">
        <f t="shared" si="66"/>
        <v>1136.6400000000001</v>
      </c>
    </row>
    <row r="625" spans="1:15" s="26" customFormat="1" ht="39.6" x14ac:dyDescent="0.25">
      <c r="A625" s="70">
        <v>480</v>
      </c>
      <c r="B625" s="72" t="s">
        <v>1134</v>
      </c>
      <c r="C625" s="73" t="s">
        <v>299</v>
      </c>
      <c r="D625" s="74">
        <v>31</v>
      </c>
      <c r="E625" s="75">
        <v>84</v>
      </c>
      <c r="F625" s="74">
        <v>2604</v>
      </c>
      <c r="G625" s="76"/>
      <c r="H625" s="25" t="e">
        <f>#REF!</f>
        <v>#REF!</v>
      </c>
      <c r="I625" s="25" t="e">
        <f>#REF!</f>
        <v>#REF!</v>
      </c>
      <c r="J625" s="25" t="e">
        <f>#REF!</f>
        <v>#REF!</v>
      </c>
      <c r="K625" s="25" t="e">
        <f>#REF!</f>
        <v>#REF!</v>
      </c>
      <c r="L625" s="25" t="e">
        <f>#REF!</f>
        <v>#REF!</v>
      </c>
      <c r="M625" s="25" t="e">
        <f>#REF!</f>
        <v>#REF!</v>
      </c>
      <c r="N625" s="25">
        <f t="shared" si="65"/>
        <v>84</v>
      </c>
      <c r="O625" s="25">
        <f t="shared" si="66"/>
        <v>2604</v>
      </c>
    </row>
    <row r="626" spans="1:15" s="26" customFormat="1" ht="26.4" x14ac:dyDescent="0.25">
      <c r="A626" s="70">
        <v>481</v>
      </c>
      <c r="B626" s="72" t="s">
        <v>1135</v>
      </c>
      <c r="C626" s="73" t="s">
        <v>940</v>
      </c>
      <c r="D626" s="74" t="s">
        <v>1136</v>
      </c>
      <c r="E626" s="75">
        <v>410</v>
      </c>
      <c r="F626" s="74">
        <v>18051.59</v>
      </c>
      <c r="G626" s="76"/>
      <c r="H626" s="25" t="e">
        <f>#REF!</f>
        <v>#REF!</v>
      </c>
      <c r="I626" s="25" t="e">
        <f>#REF!</f>
        <v>#REF!</v>
      </c>
      <c r="J626" s="25" t="e">
        <f>#REF!</f>
        <v>#REF!</v>
      </c>
      <c r="K626" s="25" t="e">
        <f>#REF!</f>
        <v>#REF!</v>
      </c>
      <c r="L626" s="25" t="e">
        <f>#REF!</f>
        <v>#REF!</v>
      </c>
      <c r="M626" s="25" t="e">
        <f>#REF!</f>
        <v>#REF!</v>
      </c>
      <c r="N626" s="25">
        <f t="shared" si="65"/>
        <v>410</v>
      </c>
      <c r="O626" s="25">
        <f t="shared" si="66"/>
        <v>18051.59</v>
      </c>
    </row>
    <row r="627" spans="1:15" s="26" customFormat="1" ht="26.4" x14ac:dyDescent="0.25">
      <c r="A627" s="70">
        <v>482</v>
      </c>
      <c r="B627" s="72" t="s">
        <v>1137</v>
      </c>
      <c r="C627" s="73" t="s">
        <v>296</v>
      </c>
      <c r="D627" s="74">
        <v>23</v>
      </c>
      <c r="E627" s="75"/>
      <c r="F627" s="74"/>
      <c r="G627" s="76"/>
      <c r="H627" s="25" t="e">
        <f>#REF!</f>
        <v>#REF!</v>
      </c>
      <c r="I627" s="25" t="e">
        <f>#REF!</f>
        <v>#REF!</v>
      </c>
      <c r="J627" s="25" t="e">
        <f>#REF!</f>
        <v>#REF!</v>
      </c>
      <c r="K627" s="25" t="e">
        <f>#REF!</f>
        <v>#REF!</v>
      </c>
      <c r="L627" s="25" t="e">
        <f>#REF!</f>
        <v>#REF!</v>
      </c>
      <c r="M627" s="25" t="e">
        <f>#REF!</f>
        <v>#REF!</v>
      </c>
      <c r="N627" s="25">
        <f t="shared" si="65"/>
        <v>0</v>
      </c>
      <c r="O627" s="25">
        <f t="shared" si="66"/>
        <v>0</v>
      </c>
    </row>
    <row r="628" spans="1:15" s="26" customFormat="1" ht="26.4" x14ac:dyDescent="0.25">
      <c r="A628" s="70">
        <v>483</v>
      </c>
      <c r="B628" s="72" t="s">
        <v>1138</v>
      </c>
      <c r="C628" s="73" t="s">
        <v>328</v>
      </c>
      <c r="D628" s="74" t="s">
        <v>1139</v>
      </c>
      <c r="E628" s="75">
        <v>10</v>
      </c>
      <c r="F628" s="74">
        <v>407.01000000000005</v>
      </c>
      <c r="G628" s="76"/>
      <c r="H628" s="25" t="e">
        <f>#REF!</f>
        <v>#REF!</v>
      </c>
      <c r="I628" s="25" t="e">
        <f>#REF!</f>
        <v>#REF!</v>
      </c>
      <c r="J628" s="25" t="e">
        <f>#REF!</f>
        <v>#REF!</v>
      </c>
      <c r="K628" s="25" t="e">
        <f>#REF!</f>
        <v>#REF!</v>
      </c>
      <c r="L628" s="25" t="e">
        <f>#REF!</f>
        <v>#REF!</v>
      </c>
      <c r="M628" s="25" t="e">
        <f>#REF!</f>
        <v>#REF!</v>
      </c>
      <c r="N628" s="25">
        <f t="shared" si="65"/>
        <v>10</v>
      </c>
      <c r="O628" s="25">
        <f t="shared" si="66"/>
        <v>407.01000000000005</v>
      </c>
    </row>
    <row r="629" spans="1:15" s="26" customFormat="1" ht="26.4" x14ac:dyDescent="0.25">
      <c r="A629" s="70">
        <v>484</v>
      </c>
      <c r="B629" s="72" t="s">
        <v>1140</v>
      </c>
      <c r="C629" s="73" t="s">
        <v>299</v>
      </c>
      <c r="D629" s="74" t="s">
        <v>1141</v>
      </c>
      <c r="E629" s="75">
        <v>92</v>
      </c>
      <c r="F629" s="74">
        <v>3519</v>
      </c>
      <c r="G629" s="76"/>
      <c r="H629" s="25" t="e">
        <f>#REF!</f>
        <v>#REF!</v>
      </c>
      <c r="I629" s="25" t="e">
        <f>#REF!</f>
        <v>#REF!</v>
      </c>
      <c r="J629" s="25" t="e">
        <f>#REF!</f>
        <v>#REF!</v>
      </c>
      <c r="K629" s="25" t="e">
        <f>#REF!</f>
        <v>#REF!</v>
      </c>
      <c r="L629" s="25" t="e">
        <f>#REF!</f>
        <v>#REF!</v>
      </c>
      <c r="M629" s="25" t="e">
        <f>#REF!</f>
        <v>#REF!</v>
      </c>
      <c r="N629" s="25">
        <f t="shared" si="65"/>
        <v>92</v>
      </c>
      <c r="O629" s="25">
        <f t="shared" si="66"/>
        <v>3519</v>
      </c>
    </row>
    <row r="630" spans="1:15" s="26" customFormat="1" ht="52.8" x14ac:dyDescent="0.25">
      <c r="A630" s="70">
        <v>485</v>
      </c>
      <c r="B630" s="72" t="s">
        <v>1142</v>
      </c>
      <c r="C630" s="73" t="s">
        <v>872</v>
      </c>
      <c r="D630" s="74" t="s">
        <v>1143</v>
      </c>
      <c r="E630" s="75"/>
      <c r="F630" s="74"/>
      <c r="G630" s="76"/>
      <c r="H630" s="25" t="e">
        <f>#REF!</f>
        <v>#REF!</v>
      </c>
      <c r="I630" s="25" t="e">
        <f>#REF!</f>
        <v>#REF!</v>
      </c>
      <c r="J630" s="25" t="e">
        <f>#REF!</f>
        <v>#REF!</v>
      </c>
      <c r="K630" s="25" t="e">
        <f>#REF!</f>
        <v>#REF!</v>
      </c>
      <c r="L630" s="25" t="e">
        <f>#REF!</f>
        <v>#REF!</v>
      </c>
      <c r="M630" s="25" t="e">
        <f>#REF!</f>
        <v>#REF!</v>
      </c>
      <c r="N630" s="25">
        <f t="shared" si="65"/>
        <v>0</v>
      </c>
      <c r="O630" s="25">
        <f t="shared" si="66"/>
        <v>0</v>
      </c>
    </row>
    <row r="631" spans="1:15" s="26" customFormat="1" ht="26.4" x14ac:dyDescent="0.25">
      <c r="A631" s="70">
        <v>486</v>
      </c>
      <c r="B631" s="72" t="s">
        <v>1144</v>
      </c>
      <c r="C631" s="73" t="s">
        <v>299</v>
      </c>
      <c r="D631" s="74" t="s">
        <v>1145</v>
      </c>
      <c r="E631" s="75">
        <v>38</v>
      </c>
      <c r="F631" s="74">
        <v>1786.76</v>
      </c>
      <c r="G631" s="76"/>
      <c r="H631" s="25" t="e">
        <f>#REF!</f>
        <v>#REF!</v>
      </c>
      <c r="I631" s="25" t="e">
        <f>#REF!</f>
        <v>#REF!</v>
      </c>
      <c r="J631" s="25" t="e">
        <f>#REF!</f>
        <v>#REF!</v>
      </c>
      <c r="K631" s="25" t="e">
        <f>#REF!</f>
        <v>#REF!</v>
      </c>
      <c r="L631" s="25" t="e">
        <f>#REF!</f>
        <v>#REF!</v>
      </c>
      <c r="M631" s="25" t="e">
        <f>#REF!</f>
        <v>#REF!</v>
      </c>
      <c r="N631" s="25">
        <f t="shared" si="65"/>
        <v>38</v>
      </c>
      <c r="O631" s="25">
        <f t="shared" si="66"/>
        <v>1786.76</v>
      </c>
    </row>
    <row r="632" spans="1:15" s="26" customFormat="1" ht="13.2" x14ac:dyDescent="0.25">
      <c r="A632" s="70">
        <v>487</v>
      </c>
      <c r="B632" s="72" t="s">
        <v>1146</v>
      </c>
      <c r="C632" s="73" t="s">
        <v>328</v>
      </c>
      <c r="D632" s="74" t="s">
        <v>1147</v>
      </c>
      <c r="E632" s="75">
        <v>0.8</v>
      </c>
      <c r="F632" s="74">
        <v>19.400000000000002</v>
      </c>
      <c r="G632" s="76"/>
      <c r="H632" s="25" t="e">
        <f>#REF!</f>
        <v>#REF!</v>
      </c>
      <c r="I632" s="25" t="e">
        <f>#REF!</f>
        <v>#REF!</v>
      </c>
      <c r="J632" s="25" t="e">
        <f>#REF!</f>
        <v>#REF!</v>
      </c>
      <c r="K632" s="25" t="e">
        <f>#REF!</f>
        <v>#REF!</v>
      </c>
      <c r="L632" s="25" t="e">
        <f>#REF!</f>
        <v>#REF!</v>
      </c>
      <c r="M632" s="25" t="e">
        <f>#REF!</f>
        <v>#REF!</v>
      </c>
      <c r="N632" s="25">
        <f t="shared" si="65"/>
        <v>0.8</v>
      </c>
      <c r="O632" s="25">
        <f t="shared" si="66"/>
        <v>19.400000000000002</v>
      </c>
    </row>
    <row r="633" spans="1:15" s="26" customFormat="1" ht="39.6" x14ac:dyDescent="0.25">
      <c r="A633" s="70">
        <v>488</v>
      </c>
      <c r="B633" s="72" t="s">
        <v>1148</v>
      </c>
      <c r="C633" s="73" t="s">
        <v>299</v>
      </c>
      <c r="D633" s="74" t="s">
        <v>1149</v>
      </c>
      <c r="E633" s="75">
        <v>13</v>
      </c>
      <c r="F633" s="74">
        <v>353.53000000000003</v>
      </c>
      <c r="G633" s="76"/>
      <c r="H633" s="25" t="e">
        <f>#REF!</f>
        <v>#REF!</v>
      </c>
      <c r="I633" s="25" t="e">
        <f>#REF!</f>
        <v>#REF!</v>
      </c>
      <c r="J633" s="25" t="e">
        <f>#REF!</f>
        <v>#REF!</v>
      </c>
      <c r="K633" s="25" t="e">
        <f>#REF!</f>
        <v>#REF!</v>
      </c>
      <c r="L633" s="25" t="e">
        <f>#REF!</f>
        <v>#REF!</v>
      </c>
      <c r="M633" s="25" t="e">
        <f>#REF!</f>
        <v>#REF!</v>
      </c>
      <c r="N633" s="25">
        <f t="shared" si="65"/>
        <v>13</v>
      </c>
      <c r="O633" s="25">
        <f t="shared" si="66"/>
        <v>353.53000000000003</v>
      </c>
    </row>
    <row r="634" spans="1:15" s="26" customFormat="1" ht="39.6" x14ac:dyDescent="0.25">
      <c r="A634" s="70">
        <v>489</v>
      </c>
      <c r="B634" s="72" t="s">
        <v>1150</v>
      </c>
      <c r="C634" s="73" t="s">
        <v>299</v>
      </c>
      <c r="D634" s="74" t="s">
        <v>1151</v>
      </c>
      <c r="E634" s="75">
        <v>11</v>
      </c>
      <c r="F634" s="74">
        <v>8173</v>
      </c>
      <c r="G634" s="76"/>
      <c r="H634" s="25" t="e">
        <f>#REF!</f>
        <v>#REF!</v>
      </c>
      <c r="I634" s="25" t="e">
        <f>#REF!</f>
        <v>#REF!</v>
      </c>
      <c r="J634" s="25" t="e">
        <f>#REF!</f>
        <v>#REF!</v>
      </c>
      <c r="K634" s="25" t="e">
        <f>#REF!</f>
        <v>#REF!</v>
      </c>
      <c r="L634" s="25" t="e">
        <f>#REF!</f>
        <v>#REF!</v>
      </c>
      <c r="M634" s="25" t="e">
        <f>#REF!</f>
        <v>#REF!</v>
      </c>
      <c r="N634" s="25">
        <f t="shared" si="65"/>
        <v>11</v>
      </c>
      <c r="O634" s="25">
        <f t="shared" si="66"/>
        <v>8173</v>
      </c>
    </row>
    <row r="635" spans="1:15" s="17" customFormat="1" ht="13.5" customHeight="1" thickBot="1" x14ac:dyDescent="0.3"/>
    <row r="636" spans="1:15" s="17" customFormat="1" ht="26.25" customHeight="1" x14ac:dyDescent="0.25">
      <c r="A636" s="94" t="s">
        <v>139</v>
      </c>
      <c r="B636" s="88" t="s">
        <v>32</v>
      </c>
      <c r="C636" s="99" t="s">
        <v>141</v>
      </c>
      <c r="D636" s="88" t="s">
        <v>142</v>
      </c>
      <c r="E636" s="88" t="s">
        <v>1603</v>
      </c>
      <c r="F636" s="88"/>
      <c r="G636" s="89" t="s">
        <v>146</v>
      </c>
    </row>
    <row r="637" spans="1:15" s="17" customFormat="1" ht="12.75" customHeight="1" x14ac:dyDescent="0.25">
      <c r="A637" s="95"/>
      <c r="B637" s="97"/>
      <c r="C637" s="100"/>
      <c r="D637" s="97"/>
      <c r="E637" s="92" t="s">
        <v>147</v>
      </c>
      <c r="F637" s="92" t="s">
        <v>148</v>
      </c>
      <c r="G637" s="90"/>
    </row>
    <row r="638" spans="1:15" s="17" customFormat="1" ht="13.5" customHeight="1" thickBot="1" x14ac:dyDescent="0.3">
      <c r="A638" s="96"/>
      <c r="B638" s="98"/>
      <c r="C638" s="101"/>
      <c r="D638" s="98"/>
      <c r="E638" s="93"/>
      <c r="F638" s="93"/>
      <c r="G638" s="91"/>
    </row>
    <row r="639" spans="1:15" s="26" customFormat="1" ht="39.6" x14ac:dyDescent="0.25">
      <c r="A639" s="70">
        <v>490</v>
      </c>
      <c r="B639" s="72" t="s">
        <v>1152</v>
      </c>
      <c r="C639" s="73" t="s">
        <v>413</v>
      </c>
      <c r="D639" s="74">
        <v>2427</v>
      </c>
      <c r="E639" s="75"/>
      <c r="F639" s="74"/>
      <c r="G639" s="76"/>
      <c r="H639" s="25" t="e">
        <f>#REF!</f>
        <v>#REF!</v>
      </c>
      <c r="I639" s="25" t="e">
        <f>#REF!</f>
        <v>#REF!</v>
      </c>
      <c r="J639" s="25" t="e">
        <f>#REF!</f>
        <v>#REF!</v>
      </c>
      <c r="K639" s="25" t="e">
        <f>#REF!</f>
        <v>#REF!</v>
      </c>
      <c r="L639" s="25" t="e">
        <f>#REF!</f>
        <v>#REF!</v>
      </c>
      <c r="M639" s="25" t="e">
        <f>#REF!</f>
        <v>#REF!</v>
      </c>
      <c r="N639" s="25">
        <f t="shared" ref="N639:N651" si="67">E639</f>
        <v>0</v>
      </c>
      <c r="O639" s="25">
        <f t="shared" ref="O639:O651" si="68">F639</f>
        <v>0</v>
      </c>
    </row>
    <row r="640" spans="1:15" s="26" customFormat="1" ht="26.4" x14ac:dyDescent="0.25">
      <c r="A640" s="70">
        <v>491</v>
      </c>
      <c r="B640" s="72" t="s">
        <v>1153</v>
      </c>
      <c r="C640" s="73" t="s">
        <v>296</v>
      </c>
      <c r="D640" s="74" t="s">
        <v>1154</v>
      </c>
      <c r="E640" s="75">
        <v>265</v>
      </c>
      <c r="F640" s="74">
        <v>5411.3</v>
      </c>
      <c r="G640" s="76"/>
      <c r="H640" s="25" t="e">
        <f>#REF!</f>
        <v>#REF!</v>
      </c>
      <c r="I640" s="25" t="e">
        <f>#REF!</f>
        <v>#REF!</v>
      </c>
      <c r="J640" s="25" t="e">
        <f>#REF!</f>
        <v>#REF!</v>
      </c>
      <c r="K640" s="25" t="e">
        <f>#REF!</f>
        <v>#REF!</v>
      </c>
      <c r="L640" s="25" t="e">
        <f>#REF!</f>
        <v>#REF!</v>
      </c>
      <c r="M640" s="25" t="e">
        <f>#REF!</f>
        <v>#REF!</v>
      </c>
      <c r="N640" s="25">
        <f t="shared" si="67"/>
        <v>265</v>
      </c>
      <c r="O640" s="25">
        <f t="shared" si="68"/>
        <v>5411.3</v>
      </c>
    </row>
    <row r="641" spans="1:15" s="26" customFormat="1" ht="26.4" x14ac:dyDescent="0.25">
      <c r="A641" s="70">
        <v>492</v>
      </c>
      <c r="B641" s="72" t="s">
        <v>1155</v>
      </c>
      <c r="C641" s="73" t="s">
        <v>296</v>
      </c>
      <c r="D641" s="74" t="s">
        <v>1156</v>
      </c>
      <c r="E641" s="75">
        <v>10</v>
      </c>
      <c r="F641" s="74">
        <v>182.5</v>
      </c>
      <c r="G641" s="76"/>
      <c r="H641" s="25" t="e">
        <f>#REF!</f>
        <v>#REF!</v>
      </c>
      <c r="I641" s="25" t="e">
        <f>#REF!</f>
        <v>#REF!</v>
      </c>
      <c r="J641" s="25" t="e">
        <f>#REF!</f>
        <v>#REF!</v>
      </c>
      <c r="K641" s="25" t="e">
        <f>#REF!</f>
        <v>#REF!</v>
      </c>
      <c r="L641" s="25" t="e">
        <f>#REF!</f>
        <v>#REF!</v>
      </c>
      <c r="M641" s="25" t="e">
        <f>#REF!</f>
        <v>#REF!</v>
      </c>
      <c r="N641" s="25">
        <f t="shared" si="67"/>
        <v>10</v>
      </c>
      <c r="O641" s="25">
        <f t="shared" si="68"/>
        <v>182.5</v>
      </c>
    </row>
    <row r="642" spans="1:15" s="26" customFormat="1" ht="39.6" x14ac:dyDescent="0.25">
      <c r="A642" s="70">
        <v>493</v>
      </c>
      <c r="B642" s="72" t="s">
        <v>1157</v>
      </c>
      <c r="C642" s="73" t="s">
        <v>299</v>
      </c>
      <c r="D642" s="74" t="s">
        <v>1158</v>
      </c>
      <c r="E642" s="75">
        <v>98</v>
      </c>
      <c r="F642" s="74">
        <v>3716.1600000000003</v>
      </c>
      <c r="G642" s="76"/>
      <c r="H642" s="25" t="e">
        <f>#REF!</f>
        <v>#REF!</v>
      </c>
      <c r="I642" s="25" t="e">
        <f>#REF!</f>
        <v>#REF!</v>
      </c>
      <c r="J642" s="25" t="e">
        <f>#REF!</f>
        <v>#REF!</v>
      </c>
      <c r="K642" s="25" t="e">
        <f>#REF!</f>
        <v>#REF!</v>
      </c>
      <c r="L642" s="25" t="e">
        <f>#REF!</f>
        <v>#REF!</v>
      </c>
      <c r="M642" s="25" t="e">
        <f>#REF!</f>
        <v>#REF!</v>
      </c>
      <c r="N642" s="25">
        <f t="shared" si="67"/>
        <v>98</v>
      </c>
      <c r="O642" s="25">
        <f t="shared" si="68"/>
        <v>3716.1600000000003</v>
      </c>
    </row>
    <row r="643" spans="1:15" s="26" customFormat="1" ht="13.2" x14ac:dyDescent="0.25">
      <c r="A643" s="70">
        <v>494</v>
      </c>
      <c r="B643" s="72" t="s">
        <v>1159</v>
      </c>
      <c r="C643" s="73" t="s">
        <v>328</v>
      </c>
      <c r="D643" s="74" t="s">
        <v>1160</v>
      </c>
      <c r="E643" s="75">
        <v>1</v>
      </c>
      <c r="F643" s="74">
        <v>37.840000000000003</v>
      </c>
      <c r="G643" s="76"/>
      <c r="H643" s="25" t="e">
        <f>#REF!</f>
        <v>#REF!</v>
      </c>
      <c r="I643" s="25" t="e">
        <f>#REF!</f>
        <v>#REF!</v>
      </c>
      <c r="J643" s="25" t="e">
        <f>#REF!</f>
        <v>#REF!</v>
      </c>
      <c r="K643" s="25" t="e">
        <f>#REF!</f>
        <v>#REF!</v>
      </c>
      <c r="L643" s="25" t="e">
        <f>#REF!</f>
        <v>#REF!</v>
      </c>
      <c r="M643" s="25" t="e">
        <f>#REF!</f>
        <v>#REF!</v>
      </c>
      <c r="N643" s="25">
        <f t="shared" si="67"/>
        <v>1</v>
      </c>
      <c r="O643" s="25">
        <f t="shared" si="68"/>
        <v>37.840000000000003</v>
      </c>
    </row>
    <row r="644" spans="1:15" s="26" customFormat="1" ht="79.2" x14ac:dyDescent="0.25">
      <c r="A644" s="70">
        <v>495</v>
      </c>
      <c r="B644" s="72" t="s">
        <v>1161</v>
      </c>
      <c r="C644" s="73" t="s">
        <v>296</v>
      </c>
      <c r="D644" s="74">
        <v>78</v>
      </c>
      <c r="E644" s="75">
        <v>64</v>
      </c>
      <c r="F644" s="74">
        <v>4992</v>
      </c>
      <c r="G644" s="76"/>
      <c r="H644" s="25" t="e">
        <f>#REF!</f>
        <v>#REF!</v>
      </c>
      <c r="I644" s="25" t="e">
        <f>#REF!</f>
        <v>#REF!</v>
      </c>
      <c r="J644" s="25" t="e">
        <f>#REF!</f>
        <v>#REF!</v>
      </c>
      <c r="K644" s="25" t="e">
        <f>#REF!</f>
        <v>#REF!</v>
      </c>
      <c r="L644" s="25" t="e">
        <f>#REF!</f>
        <v>#REF!</v>
      </c>
      <c r="M644" s="25" t="e">
        <f>#REF!</f>
        <v>#REF!</v>
      </c>
      <c r="N644" s="25">
        <f t="shared" si="67"/>
        <v>64</v>
      </c>
      <c r="O644" s="25">
        <f t="shared" si="68"/>
        <v>4992</v>
      </c>
    </row>
    <row r="645" spans="1:15" s="26" customFormat="1" ht="26.4" x14ac:dyDescent="0.25">
      <c r="A645" s="70">
        <v>496</v>
      </c>
      <c r="B645" s="72" t="s">
        <v>1162</v>
      </c>
      <c r="C645" s="73" t="s">
        <v>296</v>
      </c>
      <c r="D645" s="74">
        <v>9</v>
      </c>
      <c r="E645" s="75">
        <v>20</v>
      </c>
      <c r="F645" s="74">
        <v>180</v>
      </c>
      <c r="G645" s="76"/>
      <c r="H645" s="25" t="e">
        <f>#REF!</f>
        <v>#REF!</v>
      </c>
      <c r="I645" s="25" t="e">
        <f>#REF!</f>
        <v>#REF!</v>
      </c>
      <c r="J645" s="25" t="e">
        <f>#REF!</f>
        <v>#REF!</v>
      </c>
      <c r="K645" s="25" t="e">
        <f>#REF!</f>
        <v>#REF!</v>
      </c>
      <c r="L645" s="25" t="e">
        <f>#REF!</f>
        <v>#REF!</v>
      </c>
      <c r="M645" s="25" t="e">
        <f>#REF!</f>
        <v>#REF!</v>
      </c>
      <c r="N645" s="25">
        <f t="shared" si="67"/>
        <v>20</v>
      </c>
      <c r="O645" s="25">
        <f t="shared" si="68"/>
        <v>180</v>
      </c>
    </row>
    <row r="646" spans="1:15" s="26" customFormat="1" ht="39.6" x14ac:dyDescent="0.25">
      <c r="A646" s="70">
        <v>497</v>
      </c>
      <c r="B646" s="72" t="s">
        <v>1163</v>
      </c>
      <c r="C646" s="73" t="s">
        <v>296</v>
      </c>
      <c r="D646" s="74" t="s">
        <v>1164</v>
      </c>
      <c r="E646" s="75">
        <v>1.5</v>
      </c>
      <c r="F646" s="74">
        <v>420.6</v>
      </c>
      <c r="G646" s="76"/>
      <c r="H646" s="25" t="e">
        <f>#REF!</f>
        <v>#REF!</v>
      </c>
      <c r="I646" s="25" t="e">
        <f>#REF!</f>
        <v>#REF!</v>
      </c>
      <c r="J646" s="25" t="e">
        <f>#REF!</f>
        <v>#REF!</v>
      </c>
      <c r="K646" s="25" t="e">
        <f>#REF!</f>
        <v>#REF!</v>
      </c>
      <c r="L646" s="25" t="e">
        <f>#REF!</f>
        <v>#REF!</v>
      </c>
      <c r="M646" s="25" t="e">
        <f>#REF!</f>
        <v>#REF!</v>
      </c>
      <c r="N646" s="25">
        <f t="shared" si="67"/>
        <v>1.5</v>
      </c>
      <c r="O646" s="25">
        <f t="shared" si="68"/>
        <v>420.6</v>
      </c>
    </row>
    <row r="647" spans="1:15" s="26" customFormat="1" ht="26.4" x14ac:dyDescent="0.25">
      <c r="A647" s="70">
        <v>498</v>
      </c>
      <c r="B647" s="72" t="s">
        <v>1165</v>
      </c>
      <c r="C647" s="73" t="s">
        <v>296</v>
      </c>
      <c r="D647" s="74" t="s">
        <v>1166</v>
      </c>
      <c r="E647" s="75">
        <v>25</v>
      </c>
      <c r="F647" s="74">
        <v>516.75</v>
      </c>
      <c r="G647" s="76"/>
      <c r="H647" s="25" t="e">
        <f>#REF!</f>
        <v>#REF!</v>
      </c>
      <c r="I647" s="25" t="e">
        <f>#REF!</f>
        <v>#REF!</v>
      </c>
      <c r="J647" s="25" t="e">
        <f>#REF!</f>
        <v>#REF!</v>
      </c>
      <c r="K647" s="25" t="e">
        <f>#REF!</f>
        <v>#REF!</v>
      </c>
      <c r="L647" s="25" t="e">
        <f>#REF!</f>
        <v>#REF!</v>
      </c>
      <c r="M647" s="25" t="e">
        <f>#REF!</f>
        <v>#REF!</v>
      </c>
      <c r="N647" s="25">
        <f t="shared" si="67"/>
        <v>25</v>
      </c>
      <c r="O647" s="25">
        <f t="shared" si="68"/>
        <v>516.75</v>
      </c>
    </row>
    <row r="648" spans="1:15" s="26" customFormat="1" ht="26.4" x14ac:dyDescent="0.25">
      <c r="A648" s="70">
        <v>499</v>
      </c>
      <c r="B648" s="72" t="s">
        <v>1167</v>
      </c>
      <c r="C648" s="73" t="s">
        <v>296</v>
      </c>
      <c r="D648" s="74" t="s">
        <v>1168</v>
      </c>
      <c r="E648" s="75">
        <v>8</v>
      </c>
      <c r="F648" s="74">
        <v>157.98000000000002</v>
      </c>
      <c r="G648" s="76"/>
      <c r="H648" s="25" t="e">
        <f>#REF!</f>
        <v>#REF!</v>
      </c>
      <c r="I648" s="25" t="e">
        <f>#REF!</f>
        <v>#REF!</v>
      </c>
      <c r="J648" s="25" t="e">
        <f>#REF!</f>
        <v>#REF!</v>
      </c>
      <c r="K648" s="25" t="e">
        <f>#REF!</f>
        <v>#REF!</v>
      </c>
      <c r="L648" s="25" t="e">
        <f>#REF!</f>
        <v>#REF!</v>
      </c>
      <c r="M648" s="25" t="e">
        <f>#REF!</f>
        <v>#REF!</v>
      </c>
      <c r="N648" s="25">
        <f t="shared" si="67"/>
        <v>8</v>
      </c>
      <c r="O648" s="25">
        <f t="shared" si="68"/>
        <v>157.98000000000002</v>
      </c>
    </row>
    <row r="649" spans="1:15" s="26" customFormat="1" ht="26.4" x14ac:dyDescent="0.25">
      <c r="A649" s="70">
        <v>500</v>
      </c>
      <c r="B649" s="72" t="s">
        <v>1169</v>
      </c>
      <c r="C649" s="73" t="s">
        <v>296</v>
      </c>
      <c r="D649" s="74" t="s">
        <v>1170</v>
      </c>
      <c r="E649" s="75">
        <v>15</v>
      </c>
      <c r="F649" s="74">
        <v>138.75</v>
      </c>
      <c r="G649" s="76"/>
      <c r="H649" s="25" t="e">
        <f>#REF!</f>
        <v>#REF!</v>
      </c>
      <c r="I649" s="25" t="e">
        <f>#REF!</f>
        <v>#REF!</v>
      </c>
      <c r="J649" s="25" t="e">
        <f>#REF!</f>
        <v>#REF!</v>
      </c>
      <c r="K649" s="25" t="e">
        <f>#REF!</f>
        <v>#REF!</v>
      </c>
      <c r="L649" s="25" t="e">
        <f>#REF!</f>
        <v>#REF!</v>
      </c>
      <c r="M649" s="25" t="e">
        <f>#REF!</f>
        <v>#REF!</v>
      </c>
      <c r="N649" s="25">
        <f t="shared" si="67"/>
        <v>15</v>
      </c>
      <c r="O649" s="25">
        <f t="shared" si="68"/>
        <v>138.75</v>
      </c>
    </row>
    <row r="650" spans="1:15" s="26" customFormat="1" ht="26.4" x14ac:dyDescent="0.25">
      <c r="A650" s="70">
        <v>501</v>
      </c>
      <c r="B650" s="72" t="s">
        <v>1171</v>
      </c>
      <c r="C650" s="73" t="s">
        <v>296</v>
      </c>
      <c r="D650" s="74" t="s">
        <v>1172</v>
      </c>
      <c r="E650" s="75">
        <v>7</v>
      </c>
      <c r="F650" s="74">
        <v>153.72</v>
      </c>
      <c r="G650" s="76"/>
      <c r="H650" s="25" t="e">
        <f>#REF!</f>
        <v>#REF!</v>
      </c>
      <c r="I650" s="25" t="e">
        <f>#REF!</f>
        <v>#REF!</v>
      </c>
      <c r="J650" s="25" t="e">
        <f>#REF!</f>
        <v>#REF!</v>
      </c>
      <c r="K650" s="25" t="e">
        <f>#REF!</f>
        <v>#REF!</v>
      </c>
      <c r="L650" s="25" t="e">
        <f>#REF!</f>
        <v>#REF!</v>
      </c>
      <c r="M650" s="25" t="e">
        <f>#REF!</f>
        <v>#REF!</v>
      </c>
      <c r="N650" s="25">
        <f t="shared" si="67"/>
        <v>7</v>
      </c>
      <c r="O650" s="25">
        <f t="shared" si="68"/>
        <v>153.72</v>
      </c>
    </row>
    <row r="651" spans="1:15" s="26" customFormat="1" ht="26.4" x14ac:dyDescent="0.25">
      <c r="A651" s="70">
        <v>502</v>
      </c>
      <c r="B651" s="72" t="s">
        <v>1173</v>
      </c>
      <c r="C651" s="73" t="s">
        <v>296</v>
      </c>
      <c r="D651" s="74" t="s">
        <v>1172</v>
      </c>
      <c r="E651" s="75"/>
      <c r="F651" s="74"/>
      <c r="G651" s="76"/>
      <c r="H651" s="25" t="e">
        <f>#REF!</f>
        <v>#REF!</v>
      </c>
      <c r="I651" s="25" t="e">
        <f>#REF!</f>
        <v>#REF!</v>
      </c>
      <c r="J651" s="25" t="e">
        <f>#REF!</f>
        <v>#REF!</v>
      </c>
      <c r="K651" s="25" t="e">
        <f>#REF!</f>
        <v>#REF!</v>
      </c>
      <c r="L651" s="25" t="e">
        <f>#REF!</f>
        <v>#REF!</v>
      </c>
      <c r="M651" s="25" t="e">
        <f>#REF!</f>
        <v>#REF!</v>
      </c>
      <c r="N651" s="25">
        <f t="shared" si="67"/>
        <v>0</v>
      </c>
      <c r="O651" s="25">
        <f t="shared" si="68"/>
        <v>0</v>
      </c>
    </row>
    <row r="652" spans="1:15" s="17" customFormat="1" ht="13.5" customHeight="1" thickBot="1" x14ac:dyDescent="0.3"/>
    <row r="653" spans="1:15" s="17" customFormat="1" ht="26.25" customHeight="1" x14ac:dyDescent="0.25">
      <c r="A653" s="94" t="s">
        <v>139</v>
      </c>
      <c r="B653" s="88" t="s">
        <v>32</v>
      </c>
      <c r="C653" s="99" t="s">
        <v>141</v>
      </c>
      <c r="D653" s="88" t="s">
        <v>142</v>
      </c>
      <c r="E653" s="88" t="s">
        <v>1603</v>
      </c>
      <c r="F653" s="88"/>
      <c r="G653" s="89" t="s">
        <v>146</v>
      </c>
    </row>
    <row r="654" spans="1:15" s="17" customFormat="1" ht="12.75" customHeight="1" x14ac:dyDescent="0.25">
      <c r="A654" s="95"/>
      <c r="B654" s="97"/>
      <c r="C654" s="100"/>
      <c r="D654" s="97"/>
      <c r="E654" s="92" t="s">
        <v>147</v>
      </c>
      <c r="F654" s="92" t="s">
        <v>148</v>
      </c>
      <c r="G654" s="90"/>
    </row>
    <row r="655" spans="1:15" s="17" customFormat="1" ht="13.5" customHeight="1" thickBot="1" x14ac:dyDescent="0.3">
      <c r="A655" s="96"/>
      <c r="B655" s="98"/>
      <c r="C655" s="101"/>
      <c r="D655" s="98"/>
      <c r="E655" s="93"/>
      <c r="F655" s="93"/>
      <c r="G655" s="91"/>
    </row>
    <row r="656" spans="1:15" s="26" customFormat="1" ht="26.4" x14ac:dyDescent="0.25">
      <c r="A656" s="70">
        <v>503</v>
      </c>
      <c r="B656" s="72" t="s">
        <v>1174</v>
      </c>
      <c r="C656" s="73" t="s">
        <v>296</v>
      </c>
      <c r="D656" s="74" t="s">
        <v>1172</v>
      </c>
      <c r="E656" s="75">
        <v>5</v>
      </c>
      <c r="F656" s="74">
        <v>109.80000000000001</v>
      </c>
      <c r="G656" s="76"/>
      <c r="H656" s="25" t="e">
        <f>#REF!</f>
        <v>#REF!</v>
      </c>
      <c r="I656" s="25" t="e">
        <f>#REF!</f>
        <v>#REF!</v>
      </c>
      <c r="J656" s="25" t="e">
        <f>#REF!</f>
        <v>#REF!</v>
      </c>
      <c r="K656" s="25" t="e">
        <f>#REF!</f>
        <v>#REF!</v>
      </c>
      <c r="L656" s="25" t="e">
        <f>#REF!</f>
        <v>#REF!</v>
      </c>
      <c r="M656" s="25" t="e">
        <f>#REF!</f>
        <v>#REF!</v>
      </c>
      <c r="N656" s="25">
        <f t="shared" ref="N656:N668" si="69">E656</f>
        <v>5</v>
      </c>
      <c r="O656" s="25">
        <f t="shared" ref="O656:O668" si="70">F656</f>
        <v>109.80000000000001</v>
      </c>
    </row>
    <row r="657" spans="1:15" s="26" customFormat="1" ht="26.4" x14ac:dyDescent="0.25">
      <c r="A657" s="70">
        <v>504</v>
      </c>
      <c r="B657" s="72" t="s">
        <v>1175</v>
      </c>
      <c r="C657" s="73" t="s">
        <v>296</v>
      </c>
      <c r="D657" s="74" t="s">
        <v>1172</v>
      </c>
      <c r="E657" s="75">
        <v>10</v>
      </c>
      <c r="F657" s="74">
        <v>219.60000000000002</v>
      </c>
      <c r="G657" s="76"/>
      <c r="H657" s="25" t="e">
        <f>#REF!</f>
        <v>#REF!</v>
      </c>
      <c r="I657" s="25" t="e">
        <f>#REF!</f>
        <v>#REF!</v>
      </c>
      <c r="J657" s="25" t="e">
        <f>#REF!</f>
        <v>#REF!</v>
      </c>
      <c r="K657" s="25" t="e">
        <f>#REF!</f>
        <v>#REF!</v>
      </c>
      <c r="L657" s="25" t="e">
        <f>#REF!</f>
        <v>#REF!</v>
      </c>
      <c r="M657" s="25" t="e">
        <f>#REF!</f>
        <v>#REF!</v>
      </c>
      <c r="N657" s="25">
        <f t="shared" si="69"/>
        <v>10</v>
      </c>
      <c r="O657" s="25">
        <f t="shared" si="70"/>
        <v>219.60000000000002</v>
      </c>
    </row>
    <row r="658" spans="1:15" s="26" customFormat="1" ht="52.8" x14ac:dyDescent="0.25">
      <c r="A658" s="70">
        <v>505</v>
      </c>
      <c r="B658" s="72" t="s">
        <v>1176</v>
      </c>
      <c r="C658" s="73" t="s">
        <v>296</v>
      </c>
      <c r="D658" s="74" t="s">
        <v>1177</v>
      </c>
      <c r="E658" s="75">
        <v>21</v>
      </c>
      <c r="F658" s="74">
        <v>225.96</v>
      </c>
      <c r="G658" s="76"/>
      <c r="H658" s="25" t="e">
        <f>#REF!</f>
        <v>#REF!</v>
      </c>
      <c r="I658" s="25" t="e">
        <f>#REF!</f>
        <v>#REF!</v>
      </c>
      <c r="J658" s="25" t="e">
        <f>#REF!</f>
        <v>#REF!</v>
      </c>
      <c r="K658" s="25" t="e">
        <f>#REF!</f>
        <v>#REF!</v>
      </c>
      <c r="L658" s="25" t="e">
        <f>#REF!</f>
        <v>#REF!</v>
      </c>
      <c r="M658" s="25" t="e">
        <f>#REF!</f>
        <v>#REF!</v>
      </c>
      <c r="N658" s="25">
        <f t="shared" si="69"/>
        <v>21</v>
      </c>
      <c r="O658" s="25">
        <f t="shared" si="70"/>
        <v>225.96</v>
      </c>
    </row>
    <row r="659" spans="1:15" s="26" customFormat="1" ht="26.4" x14ac:dyDescent="0.25">
      <c r="A659" s="70">
        <v>506</v>
      </c>
      <c r="B659" s="72" t="s">
        <v>1178</v>
      </c>
      <c r="C659" s="73" t="s">
        <v>296</v>
      </c>
      <c r="D659" s="74" t="s">
        <v>1179</v>
      </c>
      <c r="E659" s="75">
        <v>1301</v>
      </c>
      <c r="F659" s="74">
        <v>20048.41</v>
      </c>
      <c r="G659" s="76"/>
      <c r="H659" s="25" t="e">
        <f>#REF!</f>
        <v>#REF!</v>
      </c>
      <c r="I659" s="25" t="e">
        <f>#REF!</f>
        <v>#REF!</v>
      </c>
      <c r="J659" s="25" t="e">
        <f>#REF!</f>
        <v>#REF!</v>
      </c>
      <c r="K659" s="25" t="e">
        <f>#REF!</f>
        <v>#REF!</v>
      </c>
      <c r="L659" s="25" t="e">
        <f>#REF!</f>
        <v>#REF!</v>
      </c>
      <c r="M659" s="25" t="e">
        <f>#REF!</f>
        <v>#REF!</v>
      </c>
      <c r="N659" s="25">
        <f t="shared" si="69"/>
        <v>1301</v>
      </c>
      <c r="O659" s="25">
        <f t="shared" si="70"/>
        <v>20048.41</v>
      </c>
    </row>
    <row r="660" spans="1:15" s="26" customFormat="1" ht="39.6" x14ac:dyDescent="0.25">
      <c r="A660" s="70">
        <v>507</v>
      </c>
      <c r="B660" s="72" t="s">
        <v>1180</v>
      </c>
      <c r="C660" s="73" t="s">
        <v>296</v>
      </c>
      <c r="D660" s="74" t="s">
        <v>1181</v>
      </c>
      <c r="E660" s="75">
        <v>100</v>
      </c>
      <c r="F660" s="74">
        <v>1990</v>
      </c>
      <c r="G660" s="76"/>
      <c r="H660" s="25" t="e">
        <f>#REF!</f>
        <v>#REF!</v>
      </c>
      <c r="I660" s="25" t="e">
        <f>#REF!</f>
        <v>#REF!</v>
      </c>
      <c r="J660" s="25" t="e">
        <f>#REF!</f>
        <v>#REF!</v>
      </c>
      <c r="K660" s="25" t="e">
        <f>#REF!</f>
        <v>#REF!</v>
      </c>
      <c r="L660" s="25" t="e">
        <f>#REF!</f>
        <v>#REF!</v>
      </c>
      <c r="M660" s="25" t="e">
        <f>#REF!</f>
        <v>#REF!</v>
      </c>
      <c r="N660" s="25">
        <f t="shared" si="69"/>
        <v>100</v>
      </c>
      <c r="O660" s="25">
        <f t="shared" si="70"/>
        <v>1990</v>
      </c>
    </row>
    <row r="661" spans="1:15" s="26" customFormat="1" ht="39.6" x14ac:dyDescent="0.25">
      <c r="A661" s="70">
        <v>508</v>
      </c>
      <c r="B661" s="72" t="s">
        <v>1182</v>
      </c>
      <c r="C661" s="73" t="s">
        <v>296</v>
      </c>
      <c r="D661" s="74" t="s">
        <v>1183</v>
      </c>
      <c r="E661" s="75">
        <v>21</v>
      </c>
      <c r="F661" s="74">
        <v>267.75</v>
      </c>
      <c r="G661" s="76"/>
      <c r="H661" s="25" t="e">
        <f>#REF!</f>
        <v>#REF!</v>
      </c>
      <c r="I661" s="25" t="e">
        <f>#REF!</f>
        <v>#REF!</v>
      </c>
      <c r="J661" s="25" t="e">
        <f>#REF!</f>
        <v>#REF!</v>
      </c>
      <c r="K661" s="25" t="e">
        <f>#REF!</f>
        <v>#REF!</v>
      </c>
      <c r="L661" s="25" t="e">
        <f>#REF!</f>
        <v>#REF!</v>
      </c>
      <c r="M661" s="25" t="e">
        <f>#REF!</f>
        <v>#REF!</v>
      </c>
      <c r="N661" s="25">
        <f t="shared" si="69"/>
        <v>21</v>
      </c>
      <c r="O661" s="25">
        <f t="shared" si="70"/>
        <v>267.75</v>
      </c>
    </row>
    <row r="662" spans="1:15" s="26" customFormat="1" ht="39.6" x14ac:dyDescent="0.25">
      <c r="A662" s="70">
        <v>509</v>
      </c>
      <c r="B662" s="72" t="s">
        <v>1184</v>
      </c>
      <c r="C662" s="73" t="s">
        <v>296</v>
      </c>
      <c r="D662" s="74" t="s">
        <v>1185</v>
      </c>
      <c r="E662" s="75">
        <v>375</v>
      </c>
      <c r="F662" s="74">
        <v>14756.25</v>
      </c>
      <c r="G662" s="76"/>
      <c r="H662" s="25" t="e">
        <f>#REF!</f>
        <v>#REF!</v>
      </c>
      <c r="I662" s="25" t="e">
        <f>#REF!</f>
        <v>#REF!</v>
      </c>
      <c r="J662" s="25" t="e">
        <f>#REF!</f>
        <v>#REF!</v>
      </c>
      <c r="K662" s="25" t="e">
        <f>#REF!</f>
        <v>#REF!</v>
      </c>
      <c r="L662" s="25" t="e">
        <f>#REF!</f>
        <v>#REF!</v>
      </c>
      <c r="M662" s="25" t="e">
        <f>#REF!</f>
        <v>#REF!</v>
      </c>
      <c r="N662" s="25">
        <f t="shared" si="69"/>
        <v>375</v>
      </c>
      <c r="O662" s="25">
        <f t="shared" si="70"/>
        <v>14756.25</v>
      </c>
    </row>
    <row r="663" spans="1:15" s="26" customFormat="1" ht="26.4" x14ac:dyDescent="0.25">
      <c r="A663" s="70">
        <v>510</v>
      </c>
      <c r="B663" s="72" t="s">
        <v>1186</v>
      </c>
      <c r="C663" s="73" t="s">
        <v>296</v>
      </c>
      <c r="D663" s="74" t="s">
        <v>1187</v>
      </c>
      <c r="E663" s="75">
        <v>210</v>
      </c>
      <c r="F663" s="74">
        <v>6377.7000000000007</v>
      </c>
      <c r="G663" s="76"/>
      <c r="H663" s="25" t="e">
        <f>#REF!</f>
        <v>#REF!</v>
      </c>
      <c r="I663" s="25" t="e">
        <f>#REF!</f>
        <v>#REF!</v>
      </c>
      <c r="J663" s="25" t="e">
        <f>#REF!</f>
        <v>#REF!</v>
      </c>
      <c r="K663" s="25" t="e">
        <f>#REF!</f>
        <v>#REF!</v>
      </c>
      <c r="L663" s="25" t="e">
        <f>#REF!</f>
        <v>#REF!</v>
      </c>
      <c r="M663" s="25" t="e">
        <f>#REF!</f>
        <v>#REF!</v>
      </c>
      <c r="N663" s="25">
        <f t="shared" si="69"/>
        <v>210</v>
      </c>
      <c r="O663" s="25">
        <f t="shared" si="70"/>
        <v>6377.7000000000007</v>
      </c>
    </row>
    <row r="664" spans="1:15" s="26" customFormat="1" ht="39.6" x14ac:dyDescent="0.25">
      <c r="A664" s="70">
        <v>511</v>
      </c>
      <c r="B664" s="72" t="s">
        <v>1188</v>
      </c>
      <c r="C664" s="73" t="s">
        <v>296</v>
      </c>
      <c r="D664" s="74" t="s">
        <v>1189</v>
      </c>
      <c r="E664" s="75"/>
      <c r="F664" s="74"/>
      <c r="G664" s="76"/>
      <c r="H664" s="25" t="e">
        <f>#REF!</f>
        <v>#REF!</v>
      </c>
      <c r="I664" s="25" t="e">
        <f>#REF!</f>
        <v>#REF!</v>
      </c>
      <c r="J664" s="25" t="e">
        <f>#REF!</f>
        <v>#REF!</v>
      </c>
      <c r="K664" s="25" t="e">
        <f>#REF!</f>
        <v>#REF!</v>
      </c>
      <c r="L664" s="25" t="e">
        <f>#REF!</f>
        <v>#REF!</v>
      </c>
      <c r="M664" s="25" t="e">
        <f>#REF!</f>
        <v>#REF!</v>
      </c>
      <c r="N664" s="25">
        <f t="shared" si="69"/>
        <v>0</v>
      </c>
      <c r="O664" s="25">
        <f t="shared" si="70"/>
        <v>0</v>
      </c>
    </row>
    <row r="665" spans="1:15" s="26" customFormat="1" ht="39.6" x14ac:dyDescent="0.25">
      <c r="A665" s="70">
        <v>512</v>
      </c>
      <c r="B665" s="72" t="s">
        <v>1190</v>
      </c>
      <c r="C665" s="73" t="s">
        <v>299</v>
      </c>
      <c r="D665" s="74" t="s">
        <v>1191</v>
      </c>
      <c r="E665" s="75">
        <v>2</v>
      </c>
      <c r="F665" s="74">
        <v>48.400000000000006</v>
      </c>
      <c r="G665" s="76"/>
      <c r="H665" s="25" t="e">
        <f>#REF!</f>
        <v>#REF!</v>
      </c>
      <c r="I665" s="25" t="e">
        <f>#REF!</f>
        <v>#REF!</v>
      </c>
      <c r="J665" s="25" t="e">
        <f>#REF!</f>
        <v>#REF!</v>
      </c>
      <c r="K665" s="25" t="e">
        <f>#REF!</f>
        <v>#REF!</v>
      </c>
      <c r="L665" s="25" t="e">
        <f>#REF!</f>
        <v>#REF!</v>
      </c>
      <c r="M665" s="25" t="e">
        <f>#REF!</f>
        <v>#REF!</v>
      </c>
      <c r="N665" s="25">
        <f t="shared" si="69"/>
        <v>2</v>
      </c>
      <c r="O665" s="25">
        <f t="shared" si="70"/>
        <v>48.400000000000006</v>
      </c>
    </row>
    <row r="666" spans="1:15" s="26" customFormat="1" ht="26.4" x14ac:dyDescent="0.25">
      <c r="A666" s="70">
        <v>513</v>
      </c>
      <c r="B666" s="72" t="s">
        <v>1192</v>
      </c>
      <c r="C666" s="73" t="s">
        <v>328</v>
      </c>
      <c r="D666" s="74" t="s">
        <v>1193</v>
      </c>
      <c r="E666" s="75">
        <v>20</v>
      </c>
      <c r="F666" s="74">
        <v>1038.5800000000002</v>
      </c>
      <c r="G666" s="76"/>
      <c r="H666" s="25" t="e">
        <f>#REF!</f>
        <v>#REF!</v>
      </c>
      <c r="I666" s="25" t="e">
        <f>#REF!</f>
        <v>#REF!</v>
      </c>
      <c r="J666" s="25" t="e">
        <f>#REF!</f>
        <v>#REF!</v>
      </c>
      <c r="K666" s="25" t="e">
        <f>#REF!</f>
        <v>#REF!</v>
      </c>
      <c r="L666" s="25" t="e">
        <f>#REF!</f>
        <v>#REF!</v>
      </c>
      <c r="M666" s="25" t="e">
        <f>#REF!</f>
        <v>#REF!</v>
      </c>
      <c r="N666" s="25">
        <f t="shared" si="69"/>
        <v>20</v>
      </c>
      <c r="O666" s="25">
        <f t="shared" si="70"/>
        <v>1038.5800000000002</v>
      </c>
    </row>
    <row r="667" spans="1:15" s="26" customFormat="1" ht="13.2" x14ac:dyDescent="0.25">
      <c r="A667" s="70">
        <v>514</v>
      </c>
      <c r="B667" s="72" t="s">
        <v>1194</v>
      </c>
      <c r="C667" s="73" t="s">
        <v>328</v>
      </c>
      <c r="D667" s="74" t="s">
        <v>1195</v>
      </c>
      <c r="E667" s="75">
        <v>15</v>
      </c>
      <c r="F667" s="74">
        <v>1092.45</v>
      </c>
      <c r="G667" s="76"/>
      <c r="H667" s="25" t="e">
        <f>#REF!</f>
        <v>#REF!</v>
      </c>
      <c r="I667" s="25" t="e">
        <f>#REF!</f>
        <v>#REF!</v>
      </c>
      <c r="J667" s="25" t="e">
        <f>#REF!</f>
        <v>#REF!</v>
      </c>
      <c r="K667" s="25" t="e">
        <f>#REF!</f>
        <v>#REF!</v>
      </c>
      <c r="L667" s="25" t="e">
        <f>#REF!</f>
        <v>#REF!</v>
      </c>
      <c r="M667" s="25" t="e">
        <f>#REF!</f>
        <v>#REF!</v>
      </c>
      <c r="N667" s="25">
        <f t="shared" si="69"/>
        <v>15</v>
      </c>
      <c r="O667" s="25">
        <f t="shared" si="70"/>
        <v>1092.45</v>
      </c>
    </row>
    <row r="668" spans="1:15" s="26" customFormat="1" ht="13.2" x14ac:dyDescent="0.25">
      <c r="A668" s="70">
        <v>515</v>
      </c>
      <c r="B668" s="72" t="s">
        <v>1196</v>
      </c>
      <c r="C668" s="73" t="s">
        <v>296</v>
      </c>
      <c r="D668" s="74" t="s">
        <v>1197</v>
      </c>
      <c r="E668" s="75">
        <v>5000</v>
      </c>
      <c r="F668" s="74">
        <v>43400</v>
      </c>
      <c r="G668" s="76"/>
      <c r="H668" s="25" t="e">
        <f>#REF!</f>
        <v>#REF!</v>
      </c>
      <c r="I668" s="25" t="e">
        <f>#REF!</f>
        <v>#REF!</v>
      </c>
      <c r="J668" s="25" t="e">
        <f>#REF!</f>
        <v>#REF!</v>
      </c>
      <c r="K668" s="25" t="e">
        <f>#REF!</f>
        <v>#REF!</v>
      </c>
      <c r="L668" s="25" t="e">
        <f>#REF!</f>
        <v>#REF!</v>
      </c>
      <c r="M668" s="25" t="e">
        <f>#REF!</f>
        <v>#REF!</v>
      </c>
      <c r="N668" s="25">
        <f t="shared" si="69"/>
        <v>5000</v>
      </c>
      <c r="O668" s="25">
        <f t="shared" si="70"/>
        <v>43400</v>
      </c>
    </row>
    <row r="669" spans="1:15" s="17" customFormat="1" ht="13.5" customHeight="1" thickBot="1" x14ac:dyDescent="0.3"/>
    <row r="670" spans="1:15" s="17" customFormat="1" ht="26.25" customHeight="1" x14ac:dyDescent="0.25">
      <c r="A670" s="94" t="s">
        <v>139</v>
      </c>
      <c r="B670" s="88" t="s">
        <v>32</v>
      </c>
      <c r="C670" s="99" t="s">
        <v>141</v>
      </c>
      <c r="D670" s="88" t="s">
        <v>142</v>
      </c>
      <c r="E670" s="88" t="s">
        <v>1603</v>
      </c>
      <c r="F670" s="88"/>
      <c r="G670" s="89" t="s">
        <v>146</v>
      </c>
    </row>
    <row r="671" spans="1:15" s="17" customFormat="1" ht="12.75" customHeight="1" x14ac:dyDescent="0.25">
      <c r="A671" s="95"/>
      <c r="B671" s="97"/>
      <c r="C671" s="100"/>
      <c r="D671" s="97"/>
      <c r="E671" s="92" t="s">
        <v>147</v>
      </c>
      <c r="F671" s="92" t="s">
        <v>148</v>
      </c>
      <c r="G671" s="90"/>
    </row>
    <row r="672" spans="1:15" s="17" customFormat="1" ht="13.5" customHeight="1" thickBot="1" x14ac:dyDescent="0.3">
      <c r="A672" s="96"/>
      <c r="B672" s="98"/>
      <c r="C672" s="101"/>
      <c r="D672" s="98"/>
      <c r="E672" s="93"/>
      <c r="F672" s="93"/>
      <c r="G672" s="91"/>
    </row>
    <row r="673" spans="1:15" s="26" customFormat="1" ht="39.6" x14ac:dyDescent="0.25">
      <c r="A673" s="70">
        <v>516</v>
      </c>
      <c r="B673" s="72" t="s">
        <v>1198</v>
      </c>
      <c r="C673" s="73" t="s">
        <v>296</v>
      </c>
      <c r="D673" s="74" t="s">
        <v>1199</v>
      </c>
      <c r="E673" s="75">
        <v>1155</v>
      </c>
      <c r="F673" s="74">
        <v>9886.8000000000011</v>
      </c>
      <c r="G673" s="76"/>
      <c r="H673" s="25" t="e">
        <f>#REF!</f>
        <v>#REF!</v>
      </c>
      <c r="I673" s="25" t="e">
        <f>#REF!</f>
        <v>#REF!</v>
      </c>
      <c r="J673" s="25" t="e">
        <f>#REF!</f>
        <v>#REF!</v>
      </c>
      <c r="K673" s="25" t="e">
        <f>#REF!</f>
        <v>#REF!</v>
      </c>
      <c r="L673" s="25" t="e">
        <f>#REF!</f>
        <v>#REF!</v>
      </c>
      <c r="M673" s="25" t="e">
        <f>#REF!</f>
        <v>#REF!</v>
      </c>
      <c r="N673" s="25">
        <f t="shared" ref="N673:N681" si="71">E673</f>
        <v>1155</v>
      </c>
      <c r="O673" s="25">
        <f t="shared" ref="O673:O681" si="72">F673</f>
        <v>9886.8000000000011</v>
      </c>
    </row>
    <row r="674" spans="1:15" s="26" customFormat="1" ht="52.8" x14ac:dyDescent="0.25">
      <c r="A674" s="70">
        <v>517</v>
      </c>
      <c r="B674" s="72" t="s">
        <v>1200</v>
      </c>
      <c r="C674" s="73" t="s">
        <v>296</v>
      </c>
      <c r="D674" s="74" t="s">
        <v>1201</v>
      </c>
      <c r="E674" s="75">
        <v>80</v>
      </c>
      <c r="F674" s="74">
        <v>265.60000000000002</v>
      </c>
      <c r="G674" s="76"/>
      <c r="H674" s="25" t="e">
        <f>#REF!</f>
        <v>#REF!</v>
      </c>
      <c r="I674" s="25" t="e">
        <f>#REF!</f>
        <v>#REF!</v>
      </c>
      <c r="J674" s="25" t="e">
        <f>#REF!</f>
        <v>#REF!</v>
      </c>
      <c r="K674" s="25" t="e">
        <f>#REF!</f>
        <v>#REF!</v>
      </c>
      <c r="L674" s="25" t="e">
        <f>#REF!</f>
        <v>#REF!</v>
      </c>
      <c r="M674" s="25" t="e">
        <f>#REF!</f>
        <v>#REF!</v>
      </c>
      <c r="N674" s="25">
        <f t="shared" si="71"/>
        <v>80</v>
      </c>
      <c r="O674" s="25">
        <f t="shared" si="72"/>
        <v>265.60000000000002</v>
      </c>
    </row>
    <row r="675" spans="1:15" s="26" customFormat="1" ht="39.6" x14ac:dyDescent="0.25">
      <c r="A675" s="70">
        <v>518</v>
      </c>
      <c r="B675" s="72" t="s">
        <v>1202</v>
      </c>
      <c r="C675" s="73" t="s">
        <v>296</v>
      </c>
      <c r="D675" s="74" t="s">
        <v>1203</v>
      </c>
      <c r="E675" s="75">
        <v>600</v>
      </c>
      <c r="F675" s="74">
        <v>2238</v>
      </c>
      <c r="G675" s="76"/>
      <c r="H675" s="25" t="e">
        <f>#REF!</f>
        <v>#REF!</v>
      </c>
      <c r="I675" s="25" t="e">
        <f>#REF!</f>
        <v>#REF!</v>
      </c>
      <c r="J675" s="25" t="e">
        <f>#REF!</f>
        <v>#REF!</v>
      </c>
      <c r="K675" s="25" t="e">
        <f>#REF!</f>
        <v>#REF!</v>
      </c>
      <c r="L675" s="25" t="e">
        <f>#REF!</f>
        <v>#REF!</v>
      </c>
      <c r="M675" s="25" t="e">
        <f>#REF!</f>
        <v>#REF!</v>
      </c>
      <c r="N675" s="25">
        <f t="shared" si="71"/>
        <v>600</v>
      </c>
      <c r="O675" s="25">
        <f t="shared" si="72"/>
        <v>2238</v>
      </c>
    </row>
    <row r="676" spans="1:15" s="26" customFormat="1" ht="26.4" x14ac:dyDescent="0.25">
      <c r="A676" s="70">
        <v>519</v>
      </c>
      <c r="B676" s="72" t="s">
        <v>1204</v>
      </c>
      <c r="C676" s="73" t="s">
        <v>296</v>
      </c>
      <c r="D676" s="74" t="s">
        <v>1205</v>
      </c>
      <c r="E676" s="75">
        <v>200</v>
      </c>
      <c r="F676" s="74">
        <v>841.0200000000001</v>
      </c>
      <c r="G676" s="76"/>
      <c r="H676" s="25" t="e">
        <f>#REF!</f>
        <v>#REF!</v>
      </c>
      <c r="I676" s="25" t="e">
        <f>#REF!</f>
        <v>#REF!</v>
      </c>
      <c r="J676" s="25" t="e">
        <f>#REF!</f>
        <v>#REF!</v>
      </c>
      <c r="K676" s="25" t="e">
        <f>#REF!</f>
        <v>#REF!</v>
      </c>
      <c r="L676" s="25" t="e">
        <f>#REF!</f>
        <v>#REF!</v>
      </c>
      <c r="M676" s="25" t="e">
        <f>#REF!</f>
        <v>#REF!</v>
      </c>
      <c r="N676" s="25">
        <f t="shared" si="71"/>
        <v>200</v>
      </c>
      <c r="O676" s="25">
        <f t="shared" si="72"/>
        <v>841.0200000000001</v>
      </c>
    </row>
    <row r="677" spans="1:15" s="26" customFormat="1" ht="26.4" x14ac:dyDescent="0.25">
      <c r="A677" s="70">
        <v>520</v>
      </c>
      <c r="B677" s="72" t="s">
        <v>1206</v>
      </c>
      <c r="C677" s="73" t="s">
        <v>296</v>
      </c>
      <c r="D677" s="74" t="s">
        <v>1207</v>
      </c>
      <c r="E677" s="75"/>
      <c r="F677" s="74"/>
      <c r="G677" s="76"/>
      <c r="H677" s="25" t="e">
        <f>#REF!</f>
        <v>#REF!</v>
      </c>
      <c r="I677" s="25" t="e">
        <f>#REF!</f>
        <v>#REF!</v>
      </c>
      <c r="J677" s="25" t="e">
        <f>#REF!</f>
        <v>#REF!</v>
      </c>
      <c r="K677" s="25" t="e">
        <f>#REF!</f>
        <v>#REF!</v>
      </c>
      <c r="L677" s="25" t="e">
        <f>#REF!</f>
        <v>#REF!</v>
      </c>
      <c r="M677" s="25" t="e">
        <f>#REF!</f>
        <v>#REF!</v>
      </c>
      <c r="N677" s="25">
        <f t="shared" si="71"/>
        <v>0</v>
      </c>
      <c r="O677" s="25">
        <f t="shared" si="72"/>
        <v>0</v>
      </c>
    </row>
    <row r="678" spans="1:15" s="26" customFormat="1" ht="39.6" x14ac:dyDescent="0.25">
      <c r="A678" s="70">
        <v>521</v>
      </c>
      <c r="B678" s="72" t="s">
        <v>1208</v>
      </c>
      <c r="C678" s="73" t="s">
        <v>296</v>
      </c>
      <c r="D678" s="74" t="s">
        <v>1207</v>
      </c>
      <c r="E678" s="75"/>
      <c r="F678" s="74"/>
      <c r="G678" s="76"/>
      <c r="H678" s="25" t="e">
        <f>#REF!</f>
        <v>#REF!</v>
      </c>
      <c r="I678" s="25" t="e">
        <f>#REF!</f>
        <v>#REF!</v>
      </c>
      <c r="J678" s="25" t="e">
        <f>#REF!</f>
        <v>#REF!</v>
      </c>
      <c r="K678" s="25" t="e">
        <f>#REF!</f>
        <v>#REF!</v>
      </c>
      <c r="L678" s="25" t="e">
        <f>#REF!</f>
        <v>#REF!</v>
      </c>
      <c r="M678" s="25" t="e">
        <f>#REF!</f>
        <v>#REF!</v>
      </c>
      <c r="N678" s="25">
        <f t="shared" si="71"/>
        <v>0</v>
      </c>
      <c r="O678" s="25">
        <f t="shared" si="72"/>
        <v>0</v>
      </c>
    </row>
    <row r="679" spans="1:15" s="26" customFormat="1" ht="52.8" x14ac:dyDescent="0.25">
      <c r="A679" s="70">
        <v>522</v>
      </c>
      <c r="B679" s="72" t="s">
        <v>1209</v>
      </c>
      <c r="C679" s="73" t="s">
        <v>296</v>
      </c>
      <c r="D679" s="74" t="s">
        <v>1210</v>
      </c>
      <c r="E679" s="75"/>
      <c r="F679" s="74"/>
      <c r="G679" s="76"/>
      <c r="H679" s="25" t="e">
        <f>#REF!</f>
        <v>#REF!</v>
      </c>
      <c r="I679" s="25" t="e">
        <f>#REF!</f>
        <v>#REF!</v>
      </c>
      <c r="J679" s="25" t="e">
        <f>#REF!</f>
        <v>#REF!</v>
      </c>
      <c r="K679" s="25" t="e">
        <f>#REF!</f>
        <v>#REF!</v>
      </c>
      <c r="L679" s="25" t="e">
        <f>#REF!</f>
        <v>#REF!</v>
      </c>
      <c r="M679" s="25" t="e">
        <f>#REF!</f>
        <v>#REF!</v>
      </c>
      <c r="N679" s="25">
        <f t="shared" si="71"/>
        <v>0</v>
      </c>
      <c r="O679" s="25">
        <f t="shared" si="72"/>
        <v>0</v>
      </c>
    </row>
    <row r="680" spans="1:15" s="26" customFormat="1" ht="39.6" x14ac:dyDescent="0.25">
      <c r="A680" s="70">
        <v>523</v>
      </c>
      <c r="B680" s="72" t="s">
        <v>1211</v>
      </c>
      <c r="C680" s="73" t="s">
        <v>296</v>
      </c>
      <c r="D680" s="74">
        <v>3</v>
      </c>
      <c r="E680" s="75">
        <v>2100</v>
      </c>
      <c r="F680" s="74">
        <v>6300</v>
      </c>
      <c r="G680" s="76"/>
      <c r="H680" s="25" t="e">
        <f>#REF!</f>
        <v>#REF!</v>
      </c>
      <c r="I680" s="25" t="e">
        <f>#REF!</f>
        <v>#REF!</v>
      </c>
      <c r="J680" s="25" t="e">
        <f>#REF!</f>
        <v>#REF!</v>
      </c>
      <c r="K680" s="25" t="e">
        <f>#REF!</f>
        <v>#REF!</v>
      </c>
      <c r="L680" s="25" t="e">
        <f>#REF!</f>
        <v>#REF!</v>
      </c>
      <c r="M680" s="25" t="e">
        <f>#REF!</f>
        <v>#REF!</v>
      </c>
      <c r="N680" s="25">
        <f t="shared" si="71"/>
        <v>2100</v>
      </c>
      <c r="O680" s="25">
        <f t="shared" si="72"/>
        <v>6300</v>
      </c>
    </row>
    <row r="681" spans="1:15" s="26" customFormat="1" ht="52.8" x14ac:dyDescent="0.25">
      <c r="A681" s="70">
        <v>524</v>
      </c>
      <c r="B681" s="72" t="s">
        <v>1212</v>
      </c>
      <c r="C681" s="73" t="s">
        <v>296</v>
      </c>
      <c r="D681" s="74" t="s">
        <v>1213</v>
      </c>
      <c r="E681" s="75">
        <v>427</v>
      </c>
      <c r="F681" s="74">
        <v>1968.47</v>
      </c>
      <c r="G681" s="76"/>
      <c r="H681" s="25" t="e">
        <f>#REF!</f>
        <v>#REF!</v>
      </c>
      <c r="I681" s="25" t="e">
        <f>#REF!</f>
        <v>#REF!</v>
      </c>
      <c r="J681" s="25" t="e">
        <f>#REF!</f>
        <v>#REF!</v>
      </c>
      <c r="K681" s="25" t="e">
        <f>#REF!</f>
        <v>#REF!</v>
      </c>
      <c r="L681" s="25" t="e">
        <f>#REF!</f>
        <v>#REF!</v>
      </c>
      <c r="M681" s="25" t="e">
        <f>#REF!</f>
        <v>#REF!</v>
      </c>
      <c r="N681" s="25">
        <f t="shared" si="71"/>
        <v>427</v>
      </c>
      <c r="O681" s="25">
        <f t="shared" si="72"/>
        <v>1968.47</v>
      </c>
    </row>
    <row r="682" spans="1:15" s="17" customFormat="1" ht="13.5" customHeight="1" thickBot="1" x14ac:dyDescent="0.3"/>
    <row r="683" spans="1:15" s="17" customFormat="1" ht="26.25" customHeight="1" x14ac:dyDescent="0.25">
      <c r="A683" s="94" t="s">
        <v>139</v>
      </c>
      <c r="B683" s="88" t="s">
        <v>32</v>
      </c>
      <c r="C683" s="99" t="s">
        <v>141</v>
      </c>
      <c r="D683" s="88" t="s">
        <v>142</v>
      </c>
      <c r="E683" s="88" t="s">
        <v>1603</v>
      </c>
      <c r="F683" s="88"/>
      <c r="G683" s="89" t="s">
        <v>146</v>
      </c>
    </row>
    <row r="684" spans="1:15" s="17" customFormat="1" ht="12.75" customHeight="1" x14ac:dyDescent="0.25">
      <c r="A684" s="95"/>
      <c r="B684" s="97"/>
      <c r="C684" s="100"/>
      <c r="D684" s="97"/>
      <c r="E684" s="92" t="s">
        <v>147</v>
      </c>
      <c r="F684" s="92" t="s">
        <v>148</v>
      </c>
      <c r="G684" s="90"/>
    </row>
    <row r="685" spans="1:15" s="17" customFormat="1" ht="13.5" customHeight="1" thickBot="1" x14ac:dyDescent="0.3">
      <c r="A685" s="96"/>
      <c r="B685" s="98"/>
      <c r="C685" s="101"/>
      <c r="D685" s="98"/>
      <c r="E685" s="93"/>
      <c r="F685" s="93"/>
      <c r="G685" s="91"/>
    </row>
    <row r="686" spans="1:15" s="26" customFormat="1" ht="66" x14ac:dyDescent="0.25">
      <c r="A686" s="70">
        <v>525</v>
      </c>
      <c r="B686" s="72" t="s">
        <v>1214</v>
      </c>
      <c r="C686" s="73" t="s">
        <v>296</v>
      </c>
      <c r="D686" s="74" t="s">
        <v>1207</v>
      </c>
      <c r="E686" s="75">
        <v>1000</v>
      </c>
      <c r="F686" s="74">
        <v>4300</v>
      </c>
      <c r="G686" s="76"/>
      <c r="H686" s="25" t="e">
        <f>#REF!</f>
        <v>#REF!</v>
      </c>
      <c r="I686" s="25" t="e">
        <f>#REF!</f>
        <v>#REF!</v>
      </c>
      <c r="J686" s="25" t="e">
        <f>#REF!</f>
        <v>#REF!</v>
      </c>
      <c r="K686" s="25" t="e">
        <f>#REF!</f>
        <v>#REF!</v>
      </c>
      <c r="L686" s="25" t="e">
        <f>#REF!</f>
        <v>#REF!</v>
      </c>
      <c r="M686" s="25" t="e">
        <f>#REF!</f>
        <v>#REF!</v>
      </c>
      <c r="N686" s="25">
        <f t="shared" ref="N686:O693" si="73">E686</f>
        <v>1000</v>
      </c>
      <c r="O686" s="25">
        <f t="shared" si="73"/>
        <v>4300</v>
      </c>
    </row>
    <row r="687" spans="1:15" s="26" customFormat="1" ht="66" x14ac:dyDescent="0.25">
      <c r="A687" s="70">
        <v>526</v>
      </c>
      <c r="B687" s="72" t="s">
        <v>1215</v>
      </c>
      <c r="C687" s="73" t="s">
        <v>296</v>
      </c>
      <c r="D687" s="74" t="s">
        <v>1216</v>
      </c>
      <c r="E687" s="75">
        <v>1000</v>
      </c>
      <c r="F687" s="74">
        <v>3400</v>
      </c>
      <c r="G687" s="76"/>
      <c r="H687" s="25" t="e">
        <f>#REF!</f>
        <v>#REF!</v>
      </c>
      <c r="I687" s="25" t="e">
        <f>#REF!</f>
        <v>#REF!</v>
      </c>
      <c r="J687" s="25" t="e">
        <f>#REF!</f>
        <v>#REF!</v>
      </c>
      <c r="K687" s="25" t="e">
        <f>#REF!</f>
        <v>#REF!</v>
      </c>
      <c r="L687" s="25" t="e">
        <f>#REF!</f>
        <v>#REF!</v>
      </c>
      <c r="M687" s="25" t="e">
        <f>#REF!</f>
        <v>#REF!</v>
      </c>
      <c r="N687" s="25">
        <f t="shared" si="73"/>
        <v>1000</v>
      </c>
      <c r="O687" s="25">
        <f t="shared" si="73"/>
        <v>3400</v>
      </c>
    </row>
    <row r="688" spans="1:15" s="26" customFormat="1" ht="66" x14ac:dyDescent="0.25">
      <c r="A688" s="70">
        <v>527</v>
      </c>
      <c r="B688" s="72" t="s">
        <v>1217</v>
      </c>
      <c r="C688" s="73" t="s">
        <v>296</v>
      </c>
      <c r="D688" s="74" t="s">
        <v>1218</v>
      </c>
      <c r="E688" s="75">
        <v>3000</v>
      </c>
      <c r="F688" s="74">
        <v>9300</v>
      </c>
      <c r="G688" s="76"/>
      <c r="H688" s="25" t="e">
        <f>#REF!</f>
        <v>#REF!</v>
      </c>
      <c r="I688" s="25" t="e">
        <f>#REF!</f>
        <v>#REF!</v>
      </c>
      <c r="J688" s="25" t="e">
        <f>#REF!</f>
        <v>#REF!</v>
      </c>
      <c r="K688" s="25" t="e">
        <f>#REF!</f>
        <v>#REF!</v>
      </c>
      <c r="L688" s="25" t="e">
        <f>#REF!</f>
        <v>#REF!</v>
      </c>
      <c r="M688" s="25" t="e">
        <f>#REF!</f>
        <v>#REF!</v>
      </c>
      <c r="N688" s="25">
        <f t="shared" si="73"/>
        <v>3000</v>
      </c>
      <c r="O688" s="25">
        <f t="shared" si="73"/>
        <v>9300</v>
      </c>
    </row>
    <row r="689" spans="1:15" s="26" customFormat="1" ht="79.2" x14ac:dyDescent="0.25">
      <c r="A689" s="70">
        <v>528</v>
      </c>
      <c r="B689" s="72" t="s">
        <v>1219</v>
      </c>
      <c r="C689" s="73" t="s">
        <v>296</v>
      </c>
      <c r="D689" s="74" t="s">
        <v>1220</v>
      </c>
      <c r="E689" s="75">
        <v>2800</v>
      </c>
      <c r="F689" s="74">
        <v>12600</v>
      </c>
      <c r="G689" s="76"/>
      <c r="H689" s="25" t="e">
        <f>#REF!</f>
        <v>#REF!</v>
      </c>
      <c r="I689" s="25" t="e">
        <f>#REF!</f>
        <v>#REF!</v>
      </c>
      <c r="J689" s="25" t="e">
        <f>#REF!</f>
        <v>#REF!</v>
      </c>
      <c r="K689" s="25" t="e">
        <f>#REF!</f>
        <v>#REF!</v>
      </c>
      <c r="L689" s="25" t="e">
        <f>#REF!</f>
        <v>#REF!</v>
      </c>
      <c r="M689" s="25" t="e">
        <f>#REF!</f>
        <v>#REF!</v>
      </c>
      <c r="N689" s="25">
        <f t="shared" si="73"/>
        <v>2800</v>
      </c>
      <c r="O689" s="25">
        <f t="shared" si="73"/>
        <v>12600</v>
      </c>
    </row>
    <row r="690" spans="1:15" s="26" customFormat="1" ht="39.6" x14ac:dyDescent="0.25">
      <c r="A690" s="70">
        <v>529</v>
      </c>
      <c r="B690" s="72" t="s">
        <v>1221</v>
      </c>
      <c r="C690" s="73" t="s">
        <v>296</v>
      </c>
      <c r="D690" s="74" t="s">
        <v>1222</v>
      </c>
      <c r="E690" s="75">
        <v>1050</v>
      </c>
      <c r="F690" s="74">
        <v>3717</v>
      </c>
      <c r="G690" s="76"/>
      <c r="H690" s="25" t="e">
        <f>#REF!</f>
        <v>#REF!</v>
      </c>
      <c r="I690" s="25" t="e">
        <f>#REF!</f>
        <v>#REF!</v>
      </c>
      <c r="J690" s="25" t="e">
        <f>#REF!</f>
        <v>#REF!</v>
      </c>
      <c r="K690" s="25" t="e">
        <f>#REF!</f>
        <v>#REF!</v>
      </c>
      <c r="L690" s="25" t="e">
        <f>#REF!</f>
        <v>#REF!</v>
      </c>
      <c r="M690" s="25" t="e">
        <f>#REF!</f>
        <v>#REF!</v>
      </c>
      <c r="N690" s="25">
        <f t="shared" si="73"/>
        <v>1050</v>
      </c>
      <c r="O690" s="25">
        <f t="shared" si="73"/>
        <v>3717</v>
      </c>
    </row>
    <row r="691" spans="1:15" s="26" customFormat="1" ht="52.8" x14ac:dyDescent="0.25">
      <c r="A691" s="70">
        <v>530</v>
      </c>
      <c r="B691" s="72" t="s">
        <v>1223</v>
      </c>
      <c r="C691" s="73" t="s">
        <v>296</v>
      </c>
      <c r="D691" s="74" t="s">
        <v>1224</v>
      </c>
      <c r="E691" s="75">
        <v>2050</v>
      </c>
      <c r="F691" s="74">
        <v>7318.5</v>
      </c>
      <c r="G691" s="76"/>
      <c r="H691" s="25" t="e">
        <f>#REF!</f>
        <v>#REF!</v>
      </c>
      <c r="I691" s="25" t="e">
        <f>#REF!</f>
        <v>#REF!</v>
      </c>
      <c r="J691" s="25" t="e">
        <f>#REF!</f>
        <v>#REF!</v>
      </c>
      <c r="K691" s="25" t="e">
        <f>#REF!</f>
        <v>#REF!</v>
      </c>
      <c r="L691" s="25" t="e">
        <f>#REF!</f>
        <v>#REF!</v>
      </c>
      <c r="M691" s="25" t="e">
        <f>#REF!</f>
        <v>#REF!</v>
      </c>
      <c r="N691" s="25">
        <f t="shared" si="73"/>
        <v>2050</v>
      </c>
      <c r="O691" s="25">
        <f t="shared" si="73"/>
        <v>7318.5</v>
      </c>
    </row>
    <row r="692" spans="1:15" s="26" customFormat="1" ht="13.2" x14ac:dyDescent="0.25">
      <c r="A692" s="70">
        <v>531</v>
      </c>
      <c r="B692" s="72" t="s">
        <v>1225</v>
      </c>
      <c r="C692" s="73" t="s">
        <v>328</v>
      </c>
      <c r="D692" s="74" t="s">
        <v>1226</v>
      </c>
      <c r="E692" s="75">
        <v>13</v>
      </c>
      <c r="F692" s="74">
        <v>206.83</v>
      </c>
      <c r="G692" s="76"/>
      <c r="H692" s="25" t="e">
        <f>#REF!</f>
        <v>#REF!</v>
      </c>
      <c r="I692" s="25" t="e">
        <f>#REF!</f>
        <v>#REF!</v>
      </c>
      <c r="J692" s="25" t="e">
        <f>#REF!</f>
        <v>#REF!</v>
      </c>
      <c r="K692" s="25" t="e">
        <f>#REF!</f>
        <v>#REF!</v>
      </c>
      <c r="L692" s="25" t="e">
        <f>#REF!</f>
        <v>#REF!</v>
      </c>
      <c r="M692" s="25" t="e">
        <f>#REF!</f>
        <v>#REF!</v>
      </c>
      <c r="N692" s="25">
        <f t="shared" si="73"/>
        <v>13</v>
      </c>
      <c r="O692" s="25">
        <f t="shared" si="73"/>
        <v>206.83</v>
      </c>
    </row>
    <row r="693" spans="1:15" s="26" customFormat="1" ht="13.2" x14ac:dyDescent="0.25">
      <c r="A693" s="70">
        <v>532</v>
      </c>
      <c r="B693" s="72" t="s">
        <v>1227</v>
      </c>
      <c r="C693" s="73" t="s">
        <v>299</v>
      </c>
      <c r="D693" s="74" t="s">
        <v>1228</v>
      </c>
      <c r="E693" s="75">
        <v>148</v>
      </c>
      <c r="F693" s="74">
        <v>36304.400000000001</v>
      </c>
      <c r="G693" s="76"/>
      <c r="H693" s="25" t="e">
        <f>#REF!</f>
        <v>#REF!</v>
      </c>
      <c r="I693" s="25" t="e">
        <f>#REF!</f>
        <v>#REF!</v>
      </c>
      <c r="J693" s="25" t="e">
        <f>#REF!</f>
        <v>#REF!</v>
      </c>
      <c r="K693" s="25" t="e">
        <f>#REF!</f>
        <v>#REF!</v>
      </c>
      <c r="L693" s="25" t="e">
        <f>#REF!</f>
        <v>#REF!</v>
      </c>
      <c r="M693" s="25" t="e">
        <f>#REF!</f>
        <v>#REF!</v>
      </c>
      <c r="N693" s="25">
        <f t="shared" si="73"/>
        <v>148</v>
      </c>
      <c r="O693" s="25">
        <f t="shared" si="73"/>
        <v>36304.400000000001</v>
      </c>
    </row>
    <row r="694" spans="1:15" s="17" customFormat="1" ht="13.5" customHeight="1" thickBot="1" x14ac:dyDescent="0.3"/>
    <row r="695" spans="1:15" s="17" customFormat="1" ht="26.25" customHeight="1" x14ac:dyDescent="0.25">
      <c r="A695" s="94" t="s">
        <v>139</v>
      </c>
      <c r="B695" s="88" t="s">
        <v>32</v>
      </c>
      <c r="C695" s="99" t="s">
        <v>141</v>
      </c>
      <c r="D695" s="88" t="s">
        <v>142</v>
      </c>
      <c r="E695" s="88" t="s">
        <v>1603</v>
      </c>
      <c r="F695" s="88"/>
      <c r="G695" s="89" t="s">
        <v>146</v>
      </c>
    </row>
    <row r="696" spans="1:15" s="17" customFormat="1" ht="12.75" customHeight="1" x14ac:dyDescent="0.25">
      <c r="A696" s="95"/>
      <c r="B696" s="97"/>
      <c r="C696" s="100"/>
      <c r="D696" s="97"/>
      <c r="E696" s="92" t="s">
        <v>147</v>
      </c>
      <c r="F696" s="92" t="s">
        <v>148</v>
      </c>
      <c r="G696" s="90"/>
    </row>
    <row r="697" spans="1:15" s="17" customFormat="1" ht="13.5" customHeight="1" thickBot="1" x14ac:dyDescent="0.3">
      <c r="A697" s="96"/>
      <c r="B697" s="98"/>
      <c r="C697" s="101"/>
      <c r="D697" s="98"/>
      <c r="E697" s="93"/>
      <c r="F697" s="93"/>
      <c r="G697" s="91"/>
    </row>
    <row r="698" spans="1:15" s="26" customFormat="1" ht="26.4" x14ac:dyDescent="0.25">
      <c r="A698" s="70">
        <v>533</v>
      </c>
      <c r="B698" s="72" t="s">
        <v>1229</v>
      </c>
      <c r="C698" s="73" t="s">
        <v>315</v>
      </c>
      <c r="D698" s="74">
        <v>242</v>
      </c>
      <c r="E698" s="75">
        <v>41</v>
      </c>
      <c r="F698" s="74">
        <v>9922</v>
      </c>
      <c r="G698" s="76"/>
      <c r="H698" s="25" t="e">
        <f>#REF!</f>
        <v>#REF!</v>
      </c>
      <c r="I698" s="25" t="e">
        <f>#REF!</f>
        <v>#REF!</v>
      </c>
      <c r="J698" s="25" t="e">
        <f>#REF!</f>
        <v>#REF!</v>
      </c>
      <c r="K698" s="25" t="e">
        <f>#REF!</f>
        <v>#REF!</v>
      </c>
      <c r="L698" s="25" t="e">
        <f>#REF!</f>
        <v>#REF!</v>
      </c>
      <c r="M698" s="25" t="e">
        <f>#REF!</f>
        <v>#REF!</v>
      </c>
      <c r="N698" s="25">
        <f t="shared" ref="N698:N715" si="74">E698</f>
        <v>41</v>
      </c>
      <c r="O698" s="25">
        <f t="shared" ref="O698:O715" si="75">F698</f>
        <v>9922</v>
      </c>
    </row>
    <row r="699" spans="1:15" s="26" customFormat="1" ht="39.6" x14ac:dyDescent="0.25">
      <c r="A699" s="70">
        <v>534</v>
      </c>
      <c r="B699" s="72" t="s">
        <v>1230</v>
      </c>
      <c r="C699" s="73" t="s">
        <v>324</v>
      </c>
      <c r="D699" s="74" t="s">
        <v>1231</v>
      </c>
      <c r="E699" s="75"/>
      <c r="F699" s="74"/>
      <c r="G699" s="76"/>
      <c r="H699" s="25" t="e">
        <f>#REF!</f>
        <v>#REF!</v>
      </c>
      <c r="I699" s="25" t="e">
        <f>#REF!</f>
        <v>#REF!</v>
      </c>
      <c r="J699" s="25" t="e">
        <f>#REF!</f>
        <v>#REF!</v>
      </c>
      <c r="K699" s="25" t="e">
        <f>#REF!</f>
        <v>#REF!</v>
      </c>
      <c r="L699" s="25" t="e">
        <f>#REF!</f>
        <v>#REF!</v>
      </c>
      <c r="M699" s="25" t="e">
        <f>#REF!</f>
        <v>#REF!</v>
      </c>
      <c r="N699" s="25">
        <f t="shared" si="74"/>
        <v>0</v>
      </c>
      <c r="O699" s="25">
        <f t="shared" si="75"/>
        <v>0</v>
      </c>
    </row>
    <row r="700" spans="1:15" s="26" customFormat="1" ht="13.2" x14ac:dyDescent="0.25">
      <c r="A700" s="70">
        <v>535</v>
      </c>
      <c r="B700" s="72" t="s">
        <v>1232</v>
      </c>
      <c r="C700" s="73" t="s">
        <v>1095</v>
      </c>
      <c r="D700" s="74" t="s">
        <v>1233</v>
      </c>
      <c r="E700" s="75">
        <v>1</v>
      </c>
      <c r="F700" s="74">
        <v>305.72000000000003</v>
      </c>
      <c r="G700" s="76"/>
      <c r="H700" s="25" t="e">
        <f>#REF!</f>
        <v>#REF!</v>
      </c>
      <c r="I700" s="25" t="e">
        <f>#REF!</f>
        <v>#REF!</v>
      </c>
      <c r="J700" s="25" t="e">
        <f>#REF!</f>
        <v>#REF!</v>
      </c>
      <c r="K700" s="25" t="e">
        <f>#REF!</f>
        <v>#REF!</v>
      </c>
      <c r="L700" s="25" t="e">
        <f>#REF!</f>
        <v>#REF!</v>
      </c>
      <c r="M700" s="25" t="e">
        <f>#REF!</f>
        <v>#REF!</v>
      </c>
      <c r="N700" s="25">
        <f t="shared" si="74"/>
        <v>1</v>
      </c>
      <c r="O700" s="25">
        <f t="shared" si="75"/>
        <v>305.72000000000003</v>
      </c>
    </row>
    <row r="701" spans="1:15" s="26" customFormat="1" ht="26.4" x14ac:dyDescent="0.25">
      <c r="A701" s="70">
        <v>536</v>
      </c>
      <c r="B701" s="72" t="s">
        <v>1234</v>
      </c>
      <c r="C701" s="73" t="s">
        <v>324</v>
      </c>
      <c r="D701" s="74" t="s">
        <v>1235</v>
      </c>
      <c r="E701" s="75">
        <v>10</v>
      </c>
      <c r="F701" s="74">
        <v>3142.3500000000004</v>
      </c>
      <c r="G701" s="76"/>
      <c r="H701" s="25" t="e">
        <f>#REF!</f>
        <v>#REF!</v>
      </c>
      <c r="I701" s="25" t="e">
        <f>#REF!</f>
        <v>#REF!</v>
      </c>
      <c r="J701" s="25" t="e">
        <f>#REF!</f>
        <v>#REF!</v>
      </c>
      <c r="K701" s="25" t="e">
        <f>#REF!</f>
        <v>#REF!</v>
      </c>
      <c r="L701" s="25" t="e">
        <f>#REF!</f>
        <v>#REF!</v>
      </c>
      <c r="M701" s="25" t="e">
        <f>#REF!</f>
        <v>#REF!</v>
      </c>
      <c r="N701" s="25">
        <f t="shared" si="74"/>
        <v>10</v>
      </c>
      <c r="O701" s="25">
        <f t="shared" si="75"/>
        <v>3142.3500000000004</v>
      </c>
    </row>
    <row r="702" spans="1:15" s="26" customFormat="1" ht="13.2" x14ac:dyDescent="0.25">
      <c r="A702" s="70">
        <v>537</v>
      </c>
      <c r="B702" s="72" t="s">
        <v>1236</v>
      </c>
      <c r="C702" s="73" t="s">
        <v>299</v>
      </c>
      <c r="D702" s="74" t="s">
        <v>1237</v>
      </c>
      <c r="E702" s="75">
        <v>32</v>
      </c>
      <c r="F702" s="74">
        <v>9783.33</v>
      </c>
      <c r="G702" s="76"/>
      <c r="H702" s="25" t="e">
        <f>#REF!</f>
        <v>#REF!</v>
      </c>
      <c r="I702" s="25" t="e">
        <f>#REF!</f>
        <v>#REF!</v>
      </c>
      <c r="J702" s="25" t="e">
        <f>#REF!</f>
        <v>#REF!</v>
      </c>
      <c r="K702" s="25" t="e">
        <f>#REF!</f>
        <v>#REF!</v>
      </c>
      <c r="L702" s="25" t="e">
        <f>#REF!</f>
        <v>#REF!</v>
      </c>
      <c r="M702" s="25" t="e">
        <f>#REF!</f>
        <v>#REF!</v>
      </c>
      <c r="N702" s="25">
        <f t="shared" si="74"/>
        <v>32</v>
      </c>
      <c r="O702" s="25">
        <f t="shared" si="75"/>
        <v>9783.33</v>
      </c>
    </row>
    <row r="703" spans="1:15" s="26" customFormat="1" ht="39.6" x14ac:dyDescent="0.25">
      <c r="A703" s="70">
        <v>538</v>
      </c>
      <c r="B703" s="72" t="s">
        <v>1238</v>
      </c>
      <c r="C703" s="73" t="s">
        <v>299</v>
      </c>
      <c r="D703" s="74" t="s">
        <v>1239</v>
      </c>
      <c r="E703" s="75">
        <v>5</v>
      </c>
      <c r="F703" s="74">
        <v>3031.17</v>
      </c>
      <c r="G703" s="76"/>
      <c r="H703" s="25" t="e">
        <f>#REF!</f>
        <v>#REF!</v>
      </c>
      <c r="I703" s="25" t="e">
        <f>#REF!</f>
        <v>#REF!</v>
      </c>
      <c r="J703" s="25" t="e">
        <f>#REF!</f>
        <v>#REF!</v>
      </c>
      <c r="K703" s="25" t="e">
        <f>#REF!</f>
        <v>#REF!</v>
      </c>
      <c r="L703" s="25" t="e">
        <f>#REF!</f>
        <v>#REF!</v>
      </c>
      <c r="M703" s="25" t="e">
        <f>#REF!</f>
        <v>#REF!</v>
      </c>
      <c r="N703" s="25">
        <f t="shared" si="74"/>
        <v>5</v>
      </c>
      <c r="O703" s="25">
        <f t="shared" si="75"/>
        <v>3031.17</v>
      </c>
    </row>
    <row r="704" spans="1:15" s="26" customFormat="1" ht="66" x14ac:dyDescent="0.25">
      <c r="A704" s="70">
        <v>539</v>
      </c>
      <c r="B704" s="72" t="s">
        <v>1240</v>
      </c>
      <c r="C704" s="73" t="s">
        <v>299</v>
      </c>
      <c r="D704" s="74" t="s">
        <v>1241</v>
      </c>
      <c r="E704" s="75">
        <v>5</v>
      </c>
      <c r="F704" s="74">
        <v>3108.83</v>
      </c>
      <c r="G704" s="76"/>
      <c r="H704" s="25" t="e">
        <f>#REF!</f>
        <v>#REF!</v>
      </c>
      <c r="I704" s="25" t="e">
        <f>#REF!</f>
        <v>#REF!</v>
      </c>
      <c r="J704" s="25" t="e">
        <f>#REF!</f>
        <v>#REF!</v>
      </c>
      <c r="K704" s="25" t="e">
        <f>#REF!</f>
        <v>#REF!</v>
      </c>
      <c r="L704" s="25" t="e">
        <f>#REF!</f>
        <v>#REF!</v>
      </c>
      <c r="M704" s="25" t="e">
        <f>#REF!</f>
        <v>#REF!</v>
      </c>
      <c r="N704" s="25">
        <f t="shared" si="74"/>
        <v>5</v>
      </c>
      <c r="O704" s="25">
        <f t="shared" si="75"/>
        <v>3108.83</v>
      </c>
    </row>
    <row r="705" spans="1:15" s="26" customFormat="1" ht="39.6" x14ac:dyDescent="0.25">
      <c r="A705" s="70">
        <v>540</v>
      </c>
      <c r="B705" s="72" t="s">
        <v>1242</v>
      </c>
      <c r="C705" s="73" t="s">
        <v>328</v>
      </c>
      <c r="D705" s="74" t="s">
        <v>1243</v>
      </c>
      <c r="E705" s="75">
        <v>31</v>
      </c>
      <c r="F705" s="74">
        <v>22601.13</v>
      </c>
      <c r="G705" s="76"/>
      <c r="H705" s="25" t="e">
        <f>#REF!</f>
        <v>#REF!</v>
      </c>
      <c r="I705" s="25" t="e">
        <f>#REF!</f>
        <v>#REF!</v>
      </c>
      <c r="J705" s="25" t="e">
        <f>#REF!</f>
        <v>#REF!</v>
      </c>
      <c r="K705" s="25" t="e">
        <f>#REF!</f>
        <v>#REF!</v>
      </c>
      <c r="L705" s="25" t="e">
        <f>#REF!</f>
        <v>#REF!</v>
      </c>
      <c r="M705" s="25" t="e">
        <f>#REF!</f>
        <v>#REF!</v>
      </c>
      <c r="N705" s="25">
        <f t="shared" si="74"/>
        <v>31</v>
      </c>
      <c r="O705" s="25">
        <f t="shared" si="75"/>
        <v>22601.13</v>
      </c>
    </row>
    <row r="706" spans="1:15" s="26" customFormat="1" ht="26.4" x14ac:dyDescent="0.25">
      <c r="A706" s="70">
        <v>541</v>
      </c>
      <c r="B706" s="72" t="s">
        <v>1244</v>
      </c>
      <c r="C706" s="73" t="s">
        <v>296</v>
      </c>
      <c r="D706" s="74">
        <v>1089</v>
      </c>
      <c r="E706" s="75">
        <v>10</v>
      </c>
      <c r="F706" s="74">
        <v>10890</v>
      </c>
      <c r="G706" s="76"/>
      <c r="H706" s="25" t="e">
        <f>#REF!</f>
        <v>#REF!</v>
      </c>
      <c r="I706" s="25" t="e">
        <f>#REF!</f>
        <v>#REF!</v>
      </c>
      <c r="J706" s="25" t="e">
        <f>#REF!</f>
        <v>#REF!</v>
      </c>
      <c r="K706" s="25" t="e">
        <f>#REF!</f>
        <v>#REF!</v>
      </c>
      <c r="L706" s="25" t="e">
        <f>#REF!</f>
        <v>#REF!</v>
      </c>
      <c r="M706" s="25" t="e">
        <f>#REF!</f>
        <v>#REF!</v>
      </c>
      <c r="N706" s="25">
        <f t="shared" si="74"/>
        <v>10</v>
      </c>
      <c r="O706" s="25">
        <f t="shared" si="75"/>
        <v>10890</v>
      </c>
    </row>
    <row r="707" spans="1:15" s="26" customFormat="1" ht="26.4" x14ac:dyDescent="0.25">
      <c r="A707" s="70">
        <v>542</v>
      </c>
      <c r="B707" s="72" t="s">
        <v>1245</v>
      </c>
      <c r="C707" s="73" t="s">
        <v>940</v>
      </c>
      <c r="D707" s="74" t="s">
        <v>1246</v>
      </c>
      <c r="E707" s="75">
        <v>2</v>
      </c>
      <c r="F707" s="74">
        <v>65.16</v>
      </c>
      <c r="G707" s="76"/>
      <c r="H707" s="25" t="e">
        <f>#REF!</f>
        <v>#REF!</v>
      </c>
      <c r="I707" s="25" t="e">
        <f>#REF!</f>
        <v>#REF!</v>
      </c>
      <c r="J707" s="25" t="e">
        <f>#REF!</f>
        <v>#REF!</v>
      </c>
      <c r="K707" s="25" t="e">
        <f>#REF!</f>
        <v>#REF!</v>
      </c>
      <c r="L707" s="25" t="e">
        <f>#REF!</f>
        <v>#REF!</v>
      </c>
      <c r="M707" s="25" t="e">
        <f>#REF!</f>
        <v>#REF!</v>
      </c>
      <c r="N707" s="25">
        <f t="shared" si="74"/>
        <v>2</v>
      </c>
      <c r="O707" s="25">
        <f t="shared" si="75"/>
        <v>65.16</v>
      </c>
    </row>
    <row r="708" spans="1:15" s="26" customFormat="1" ht="26.4" x14ac:dyDescent="0.25">
      <c r="A708" s="70">
        <v>543</v>
      </c>
      <c r="B708" s="72" t="s">
        <v>1245</v>
      </c>
      <c r="C708" s="73" t="s">
        <v>330</v>
      </c>
      <c r="D708" s="74" t="s">
        <v>715</v>
      </c>
      <c r="E708" s="75">
        <v>202</v>
      </c>
      <c r="F708" s="74">
        <v>5603.18</v>
      </c>
      <c r="G708" s="76"/>
      <c r="H708" s="25" t="e">
        <f>#REF!</f>
        <v>#REF!</v>
      </c>
      <c r="I708" s="25" t="e">
        <f>#REF!</f>
        <v>#REF!</v>
      </c>
      <c r="J708" s="25" t="e">
        <f>#REF!</f>
        <v>#REF!</v>
      </c>
      <c r="K708" s="25" t="e">
        <f>#REF!</f>
        <v>#REF!</v>
      </c>
      <c r="L708" s="25" t="e">
        <f>#REF!</f>
        <v>#REF!</v>
      </c>
      <c r="M708" s="25" t="e">
        <f>#REF!</f>
        <v>#REF!</v>
      </c>
      <c r="N708" s="25">
        <f t="shared" si="74"/>
        <v>202</v>
      </c>
      <c r="O708" s="25">
        <f t="shared" si="75"/>
        <v>5603.18</v>
      </c>
    </row>
    <row r="709" spans="1:15" s="26" customFormat="1" ht="13.2" x14ac:dyDescent="0.25">
      <c r="A709" s="70">
        <v>544</v>
      </c>
      <c r="B709" s="72" t="s">
        <v>1247</v>
      </c>
      <c r="C709" s="73" t="s">
        <v>352</v>
      </c>
      <c r="D709" s="74" t="s">
        <v>1246</v>
      </c>
      <c r="E709" s="75">
        <v>8</v>
      </c>
      <c r="F709" s="74">
        <v>260.64</v>
      </c>
      <c r="G709" s="76"/>
      <c r="H709" s="25" t="e">
        <f>#REF!</f>
        <v>#REF!</v>
      </c>
      <c r="I709" s="25" t="e">
        <f>#REF!</f>
        <v>#REF!</v>
      </c>
      <c r="J709" s="25" t="e">
        <f>#REF!</f>
        <v>#REF!</v>
      </c>
      <c r="K709" s="25" t="e">
        <f>#REF!</f>
        <v>#REF!</v>
      </c>
      <c r="L709" s="25" t="e">
        <f>#REF!</f>
        <v>#REF!</v>
      </c>
      <c r="M709" s="25" t="e">
        <f>#REF!</f>
        <v>#REF!</v>
      </c>
      <c r="N709" s="25">
        <f t="shared" si="74"/>
        <v>8</v>
      </c>
      <c r="O709" s="25">
        <f t="shared" si="75"/>
        <v>260.64</v>
      </c>
    </row>
    <row r="710" spans="1:15" s="26" customFormat="1" ht="26.4" x14ac:dyDescent="0.25">
      <c r="A710" s="70">
        <v>545</v>
      </c>
      <c r="B710" s="72" t="s">
        <v>1248</v>
      </c>
      <c r="C710" s="73" t="s">
        <v>330</v>
      </c>
      <c r="D710" s="74" t="s">
        <v>1249</v>
      </c>
      <c r="E710" s="75">
        <v>52</v>
      </c>
      <c r="F710" s="74">
        <v>907.34</v>
      </c>
      <c r="G710" s="76"/>
      <c r="H710" s="25" t="e">
        <f>#REF!</f>
        <v>#REF!</v>
      </c>
      <c r="I710" s="25" t="e">
        <f>#REF!</f>
        <v>#REF!</v>
      </c>
      <c r="J710" s="25" t="e">
        <f>#REF!</f>
        <v>#REF!</v>
      </c>
      <c r="K710" s="25" t="e">
        <f>#REF!</f>
        <v>#REF!</v>
      </c>
      <c r="L710" s="25" t="e">
        <f>#REF!</f>
        <v>#REF!</v>
      </c>
      <c r="M710" s="25" t="e">
        <f>#REF!</f>
        <v>#REF!</v>
      </c>
      <c r="N710" s="25">
        <f t="shared" si="74"/>
        <v>52</v>
      </c>
      <c r="O710" s="25">
        <f t="shared" si="75"/>
        <v>907.34</v>
      </c>
    </row>
    <row r="711" spans="1:15" s="26" customFormat="1" ht="13.2" x14ac:dyDescent="0.25">
      <c r="A711" s="70">
        <v>546</v>
      </c>
      <c r="B711" s="72" t="s">
        <v>1250</v>
      </c>
      <c r="C711" s="73" t="s">
        <v>328</v>
      </c>
      <c r="D711" s="74" t="s">
        <v>1251</v>
      </c>
      <c r="E711" s="75">
        <v>45</v>
      </c>
      <c r="F711" s="74">
        <v>336.36</v>
      </c>
      <c r="G711" s="76"/>
      <c r="H711" s="25" t="e">
        <f>#REF!</f>
        <v>#REF!</v>
      </c>
      <c r="I711" s="25" t="e">
        <f>#REF!</f>
        <v>#REF!</v>
      </c>
      <c r="J711" s="25" t="e">
        <f>#REF!</f>
        <v>#REF!</v>
      </c>
      <c r="K711" s="25" t="e">
        <f>#REF!</f>
        <v>#REF!</v>
      </c>
      <c r="L711" s="25" t="e">
        <f>#REF!</f>
        <v>#REF!</v>
      </c>
      <c r="M711" s="25" t="e">
        <f>#REF!</f>
        <v>#REF!</v>
      </c>
      <c r="N711" s="25">
        <f t="shared" si="74"/>
        <v>45</v>
      </c>
      <c r="O711" s="25">
        <f t="shared" si="75"/>
        <v>336.36</v>
      </c>
    </row>
    <row r="712" spans="1:15" s="26" customFormat="1" ht="13.2" x14ac:dyDescent="0.25">
      <c r="A712" s="70">
        <v>547</v>
      </c>
      <c r="B712" s="72" t="s">
        <v>1252</v>
      </c>
      <c r="C712" s="73" t="s">
        <v>352</v>
      </c>
      <c r="D712" s="74" t="s">
        <v>1253</v>
      </c>
      <c r="E712" s="75">
        <v>10</v>
      </c>
      <c r="F712" s="74">
        <v>374.02000000000004</v>
      </c>
      <c r="G712" s="76"/>
      <c r="H712" s="25" t="e">
        <f>#REF!</f>
        <v>#REF!</v>
      </c>
      <c r="I712" s="25" t="e">
        <f>#REF!</f>
        <v>#REF!</v>
      </c>
      <c r="J712" s="25" t="e">
        <f>#REF!</f>
        <v>#REF!</v>
      </c>
      <c r="K712" s="25" t="e">
        <f>#REF!</f>
        <v>#REF!</v>
      </c>
      <c r="L712" s="25" t="e">
        <f>#REF!</f>
        <v>#REF!</v>
      </c>
      <c r="M712" s="25" t="e">
        <f>#REF!</f>
        <v>#REF!</v>
      </c>
      <c r="N712" s="25">
        <f t="shared" si="74"/>
        <v>10</v>
      </c>
      <c r="O712" s="25">
        <f t="shared" si="75"/>
        <v>374.02000000000004</v>
      </c>
    </row>
    <row r="713" spans="1:15" s="26" customFormat="1" ht="13.2" x14ac:dyDescent="0.25">
      <c r="A713" s="70">
        <v>548</v>
      </c>
      <c r="B713" s="72" t="s">
        <v>1254</v>
      </c>
      <c r="C713" s="73" t="s">
        <v>1095</v>
      </c>
      <c r="D713" s="74" t="s">
        <v>1255</v>
      </c>
      <c r="E713" s="75">
        <v>5</v>
      </c>
      <c r="F713" s="74">
        <v>187.01000000000002</v>
      </c>
      <c r="G713" s="76"/>
      <c r="H713" s="25" t="e">
        <f>#REF!</f>
        <v>#REF!</v>
      </c>
      <c r="I713" s="25" t="e">
        <f>#REF!</f>
        <v>#REF!</v>
      </c>
      <c r="J713" s="25" t="e">
        <f>#REF!</f>
        <v>#REF!</v>
      </c>
      <c r="K713" s="25" t="e">
        <f>#REF!</f>
        <v>#REF!</v>
      </c>
      <c r="L713" s="25" t="e">
        <f>#REF!</f>
        <v>#REF!</v>
      </c>
      <c r="M713" s="25" t="e">
        <f>#REF!</f>
        <v>#REF!</v>
      </c>
      <c r="N713" s="25">
        <f t="shared" si="74"/>
        <v>5</v>
      </c>
      <c r="O713" s="25">
        <f t="shared" si="75"/>
        <v>187.01000000000002</v>
      </c>
    </row>
    <row r="714" spans="1:15" s="26" customFormat="1" ht="13.2" x14ac:dyDescent="0.25">
      <c r="A714" s="70">
        <v>549</v>
      </c>
      <c r="B714" s="72" t="s">
        <v>1256</v>
      </c>
      <c r="C714" s="73" t="s">
        <v>1095</v>
      </c>
      <c r="D714" s="74">
        <v>86</v>
      </c>
      <c r="E714" s="75">
        <v>119</v>
      </c>
      <c r="F714" s="74">
        <v>10234</v>
      </c>
      <c r="G714" s="76"/>
      <c r="H714" s="25" t="e">
        <f>#REF!</f>
        <v>#REF!</v>
      </c>
      <c r="I714" s="25" t="e">
        <f>#REF!</f>
        <v>#REF!</v>
      </c>
      <c r="J714" s="25" t="e">
        <f>#REF!</f>
        <v>#REF!</v>
      </c>
      <c r="K714" s="25" t="e">
        <f>#REF!</f>
        <v>#REF!</v>
      </c>
      <c r="L714" s="25" t="e">
        <f>#REF!</f>
        <v>#REF!</v>
      </c>
      <c r="M714" s="25" t="e">
        <f>#REF!</f>
        <v>#REF!</v>
      </c>
      <c r="N714" s="25">
        <f t="shared" si="74"/>
        <v>119</v>
      </c>
      <c r="O714" s="25">
        <f t="shared" si="75"/>
        <v>10234</v>
      </c>
    </row>
    <row r="715" spans="1:15" s="26" customFormat="1" ht="26.4" x14ac:dyDescent="0.25">
      <c r="A715" s="70">
        <v>550</v>
      </c>
      <c r="B715" s="72" t="s">
        <v>1257</v>
      </c>
      <c r="C715" s="73" t="s">
        <v>330</v>
      </c>
      <c r="D715" s="74" t="s">
        <v>1258</v>
      </c>
      <c r="E715" s="75">
        <v>343</v>
      </c>
      <c r="F715" s="74">
        <v>30184</v>
      </c>
      <c r="G715" s="76"/>
      <c r="H715" s="25" t="e">
        <f>#REF!</f>
        <v>#REF!</v>
      </c>
      <c r="I715" s="25" t="e">
        <f>#REF!</f>
        <v>#REF!</v>
      </c>
      <c r="J715" s="25" t="e">
        <f>#REF!</f>
        <v>#REF!</v>
      </c>
      <c r="K715" s="25" t="e">
        <f>#REF!</f>
        <v>#REF!</v>
      </c>
      <c r="L715" s="25" t="e">
        <f>#REF!</f>
        <v>#REF!</v>
      </c>
      <c r="M715" s="25" t="e">
        <f>#REF!</f>
        <v>#REF!</v>
      </c>
      <c r="N715" s="25">
        <f t="shared" si="74"/>
        <v>343</v>
      </c>
      <c r="O715" s="25">
        <f t="shared" si="75"/>
        <v>30184</v>
      </c>
    </row>
    <row r="716" spans="1:15" s="17" customFormat="1" ht="13.5" customHeight="1" thickBot="1" x14ac:dyDescent="0.3"/>
    <row r="717" spans="1:15" s="17" customFormat="1" ht="26.25" customHeight="1" x14ac:dyDescent="0.25">
      <c r="A717" s="94" t="s">
        <v>139</v>
      </c>
      <c r="B717" s="88" t="s">
        <v>32</v>
      </c>
      <c r="C717" s="99" t="s">
        <v>141</v>
      </c>
      <c r="D717" s="88" t="s">
        <v>142</v>
      </c>
      <c r="E717" s="88" t="s">
        <v>1603</v>
      </c>
      <c r="F717" s="88"/>
      <c r="G717" s="89" t="s">
        <v>146</v>
      </c>
    </row>
    <row r="718" spans="1:15" s="17" customFormat="1" ht="12.75" customHeight="1" x14ac:dyDescent="0.25">
      <c r="A718" s="95"/>
      <c r="B718" s="97"/>
      <c r="C718" s="100"/>
      <c r="D718" s="97"/>
      <c r="E718" s="92" t="s">
        <v>147</v>
      </c>
      <c r="F718" s="92" t="s">
        <v>148</v>
      </c>
      <c r="G718" s="90"/>
    </row>
    <row r="719" spans="1:15" s="17" customFormat="1" ht="13.5" customHeight="1" thickBot="1" x14ac:dyDescent="0.3">
      <c r="A719" s="96"/>
      <c r="B719" s="98"/>
      <c r="C719" s="101"/>
      <c r="D719" s="98"/>
      <c r="E719" s="93"/>
      <c r="F719" s="93"/>
      <c r="G719" s="91"/>
    </row>
    <row r="720" spans="1:15" s="26" customFormat="1" ht="26.4" x14ac:dyDescent="0.25">
      <c r="A720" s="70">
        <v>551</v>
      </c>
      <c r="B720" s="72" t="s">
        <v>1257</v>
      </c>
      <c r="C720" s="73" t="s">
        <v>324</v>
      </c>
      <c r="D720" s="74" t="s">
        <v>1259</v>
      </c>
      <c r="E720" s="75">
        <v>70</v>
      </c>
      <c r="F720" s="74">
        <v>6666.1</v>
      </c>
      <c r="G720" s="76"/>
      <c r="H720" s="25" t="e">
        <f>#REF!</f>
        <v>#REF!</v>
      </c>
      <c r="I720" s="25" t="e">
        <f>#REF!</f>
        <v>#REF!</v>
      </c>
      <c r="J720" s="25" t="e">
        <f>#REF!</f>
        <v>#REF!</v>
      </c>
      <c r="K720" s="25" t="e">
        <f>#REF!</f>
        <v>#REF!</v>
      </c>
      <c r="L720" s="25" t="e">
        <f>#REF!</f>
        <v>#REF!</v>
      </c>
      <c r="M720" s="25" t="e">
        <f>#REF!</f>
        <v>#REF!</v>
      </c>
      <c r="N720" s="25">
        <f t="shared" ref="N720:N736" si="76">E720</f>
        <v>70</v>
      </c>
      <c r="O720" s="25">
        <f t="shared" ref="O720:O736" si="77">F720</f>
        <v>6666.1</v>
      </c>
    </row>
    <row r="721" spans="1:15" s="26" customFormat="1" ht="26.4" x14ac:dyDescent="0.25">
      <c r="A721" s="70">
        <v>552</v>
      </c>
      <c r="B721" s="72" t="s">
        <v>1260</v>
      </c>
      <c r="C721" s="73" t="s">
        <v>940</v>
      </c>
      <c r="D721" s="74" t="s">
        <v>1261</v>
      </c>
      <c r="E721" s="75">
        <v>3</v>
      </c>
      <c r="F721" s="74">
        <v>270.90000000000003</v>
      </c>
      <c r="G721" s="76"/>
      <c r="H721" s="25" t="e">
        <f>#REF!</f>
        <v>#REF!</v>
      </c>
      <c r="I721" s="25" t="e">
        <f>#REF!</f>
        <v>#REF!</v>
      </c>
      <c r="J721" s="25" t="e">
        <f>#REF!</f>
        <v>#REF!</v>
      </c>
      <c r="K721" s="25" t="e">
        <f>#REF!</f>
        <v>#REF!</v>
      </c>
      <c r="L721" s="25" t="e">
        <f>#REF!</f>
        <v>#REF!</v>
      </c>
      <c r="M721" s="25" t="e">
        <f>#REF!</f>
        <v>#REF!</v>
      </c>
      <c r="N721" s="25">
        <f t="shared" si="76"/>
        <v>3</v>
      </c>
      <c r="O721" s="25">
        <f t="shared" si="77"/>
        <v>270.90000000000003</v>
      </c>
    </row>
    <row r="722" spans="1:15" s="26" customFormat="1" ht="13.2" x14ac:dyDescent="0.25">
      <c r="A722" s="70">
        <v>553</v>
      </c>
      <c r="B722" s="72" t="s">
        <v>1262</v>
      </c>
      <c r="C722" s="73" t="s">
        <v>296</v>
      </c>
      <c r="D722" s="74">
        <v>21</v>
      </c>
      <c r="E722" s="75">
        <v>3070</v>
      </c>
      <c r="F722" s="74">
        <v>64470</v>
      </c>
      <c r="G722" s="76"/>
      <c r="H722" s="25" t="e">
        <f>#REF!</f>
        <v>#REF!</v>
      </c>
      <c r="I722" s="25" t="e">
        <f>#REF!</f>
        <v>#REF!</v>
      </c>
      <c r="J722" s="25" t="e">
        <f>#REF!</f>
        <v>#REF!</v>
      </c>
      <c r="K722" s="25" t="e">
        <f>#REF!</f>
        <v>#REF!</v>
      </c>
      <c r="L722" s="25" t="e">
        <f>#REF!</f>
        <v>#REF!</v>
      </c>
      <c r="M722" s="25" t="e">
        <f>#REF!</f>
        <v>#REF!</v>
      </c>
      <c r="N722" s="25">
        <f t="shared" si="76"/>
        <v>3070</v>
      </c>
      <c r="O722" s="25">
        <f t="shared" si="77"/>
        <v>64470</v>
      </c>
    </row>
    <row r="723" spans="1:15" s="26" customFormat="1" ht="13.2" x14ac:dyDescent="0.25">
      <c r="A723" s="70">
        <v>554</v>
      </c>
      <c r="B723" s="72" t="s">
        <v>1263</v>
      </c>
      <c r="C723" s="73" t="s">
        <v>299</v>
      </c>
      <c r="D723" s="74" t="s">
        <v>1264</v>
      </c>
      <c r="E723" s="75">
        <v>3</v>
      </c>
      <c r="F723" s="74">
        <v>706.95</v>
      </c>
      <c r="G723" s="76"/>
      <c r="H723" s="25" t="e">
        <f>#REF!</f>
        <v>#REF!</v>
      </c>
      <c r="I723" s="25" t="e">
        <f>#REF!</f>
        <v>#REF!</v>
      </c>
      <c r="J723" s="25" t="e">
        <f>#REF!</f>
        <v>#REF!</v>
      </c>
      <c r="K723" s="25" t="e">
        <f>#REF!</f>
        <v>#REF!</v>
      </c>
      <c r="L723" s="25" t="e">
        <f>#REF!</f>
        <v>#REF!</v>
      </c>
      <c r="M723" s="25" t="e">
        <f>#REF!</f>
        <v>#REF!</v>
      </c>
      <c r="N723" s="25">
        <f t="shared" si="76"/>
        <v>3</v>
      </c>
      <c r="O723" s="25">
        <f t="shared" si="77"/>
        <v>706.95</v>
      </c>
    </row>
    <row r="724" spans="1:15" s="26" customFormat="1" ht="26.4" x14ac:dyDescent="0.25">
      <c r="A724" s="70">
        <v>555</v>
      </c>
      <c r="B724" s="72" t="s">
        <v>1265</v>
      </c>
      <c r="C724" s="73" t="s">
        <v>299</v>
      </c>
      <c r="D724" s="74" t="s">
        <v>1266</v>
      </c>
      <c r="E724" s="75">
        <v>27</v>
      </c>
      <c r="F724" s="74">
        <v>3421.44</v>
      </c>
      <c r="G724" s="76"/>
      <c r="H724" s="25" t="e">
        <f>#REF!</f>
        <v>#REF!</v>
      </c>
      <c r="I724" s="25" t="e">
        <f>#REF!</f>
        <v>#REF!</v>
      </c>
      <c r="J724" s="25" t="e">
        <f>#REF!</f>
        <v>#REF!</v>
      </c>
      <c r="K724" s="25" t="e">
        <f>#REF!</f>
        <v>#REF!</v>
      </c>
      <c r="L724" s="25" t="e">
        <f>#REF!</f>
        <v>#REF!</v>
      </c>
      <c r="M724" s="25" t="e">
        <f>#REF!</f>
        <v>#REF!</v>
      </c>
      <c r="N724" s="25">
        <f t="shared" si="76"/>
        <v>27</v>
      </c>
      <c r="O724" s="25">
        <f t="shared" si="77"/>
        <v>3421.44</v>
      </c>
    </row>
    <row r="725" spans="1:15" s="26" customFormat="1" ht="39.6" x14ac:dyDescent="0.25">
      <c r="A725" s="70">
        <v>556</v>
      </c>
      <c r="B725" s="72" t="s">
        <v>1267</v>
      </c>
      <c r="C725" s="73" t="s">
        <v>299</v>
      </c>
      <c r="D725" s="74" t="s">
        <v>1268</v>
      </c>
      <c r="E725" s="75">
        <v>10.3</v>
      </c>
      <c r="F725" s="74">
        <v>4535.8500000000004</v>
      </c>
      <c r="G725" s="76"/>
      <c r="H725" s="25" t="e">
        <f>#REF!</f>
        <v>#REF!</v>
      </c>
      <c r="I725" s="25" t="e">
        <f>#REF!</f>
        <v>#REF!</v>
      </c>
      <c r="J725" s="25" t="e">
        <f>#REF!</f>
        <v>#REF!</v>
      </c>
      <c r="K725" s="25" t="e">
        <f>#REF!</f>
        <v>#REF!</v>
      </c>
      <c r="L725" s="25" t="e">
        <f>#REF!</f>
        <v>#REF!</v>
      </c>
      <c r="M725" s="25" t="e">
        <f>#REF!</f>
        <v>#REF!</v>
      </c>
      <c r="N725" s="25">
        <f t="shared" si="76"/>
        <v>10.3</v>
      </c>
      <c r="O725" s="25">
        <f t="shared" si="77"/>
        <v>4535.8500000000004</v>
      </c>
    </row>
    <row r="726" spans="1:15" s="26" customFormat="1" ht="13.2" x14ac:dyDescent="0.25">
      <c r="A726" s="70">
        <v>557</v>
      </c>
      <c r="B726" s="72" t="s">
        <v>1269</v>
      </c>
      <c r="C726" s="73" t="s">
        <v>454</v>
      </c>
      <c r="D726" s="74" t="s">
        <v>1270</v>
      </c>
      <c r="E726" s="75">
        <v>1045</v>
      </c>
      <c r="F726" s="74">
        <v>14212</v>
      </c>
      <c r="G726" s="76"/>
      <c r="H726" s="25" t="e">
        <f>#REF!</f>
        <v>#REF!</v>
      </c>
      <c r="I726" s="25" t="e">
        <f>#REF!</f>
        <v>#REF!</v>
      </c>
      <c r="J726" s="25" t="e">
        <f>#REF!</f>
        <v>#REF!</v>
      </c>
      <c r="K726" s="25" t="e">
        <f>#REF!</f>
        <v>#REF!</v>
      </c>
      <c r="L726" s="25" t="e">
        <f>#REF!</f>
        <v>#REF!</v>
      </c>
      <c r="M726" s="25" t="e">
        <f>#REF!</f>
        <v>#REF!</v>
      </c>
      <c r="N726" s="25">
        <f t="shared" si="76"/>
        <v>1045</v>
      </c>
      <c r="O726" s="25">
        <f t="shared" si="77"/>
        <v>14212</v>
      </c>
    </row>
    <row r="727" spans="1:15" s="26" customFormat="1" ht="13.2" x14ac:dyDescent="0.25">
      <c r="A727" s="70">
        <v>558</v>
      </c>
      <c r="B727" s="72" t="s">
        <v>1271</v>
      </c>
      <c r="C727" s="73" t="s">
        <v>449</v>
      </c>
      <c r="D727" s="74" t="s">
        <v>1272</v>
      </c>
      <c r="E727" s="75">
        <v>25000</v>
      </c>
      <c r="F727" s="74">
        <v>299500</v>
      </c>
      <c r="G727" s="76"/>
      <c r="H727" s="25" t="e">
        <f>#REF!</f>
        <v>#REF!</v>
      </c>
      <c r="I727" s="25" t="e">
        <f>#REF!</f>
        <v>#REF!</v>
      </c>
      <c r="J727" s="25" t="e">
        <f>#REF!</f>
        <v>#REF!</v>
      </c>
      <c r="K727" s="25" t="e">
        <f>#REF!</f>
        <v>#REF!</v>
      </c>
      <c r="L727" s="25" t="e">
        <f>#REF!</f>
        <v>#REF!</v>
      </c>
      <c r="M727" s="25" t="e">
        <f>#REF!</f>
        <v>#REF!</v>
      </c>
      <c r="N727" s="25">
        <f t="shared" si="76"/>
        <v>25000</v>
      </c>
      <c r="O727" s="25">
        <f t="shared" si="77"/>
        <v>299500</v>
      </c>
    </row>
    <row r="728" spans="1:15" s="26" customFormat="1" ht="52.8" x14ac:dyDescent="0.25">
      <c r="A728" s="70">
        <v>559</v>
      </c>
      <c r="B728" s="72" t="s">
        <v>1273</v>
      </c>
      <c r="C728" s="73" t="s">
        <v>449</v>
      </c>
      <c r="D728" s="74" t="s">
        <v>1274</v>
      </c>
      <c r="E728" s="75">
        <v>1649</v>
      </c>
      <c r="F728" s="74">
        <v>11740.880000000001</v>
      </c>
      <c r="G728" s="76"/>
      <c r="H728" s="25" t="e">
        <f>#REF!</f>
        <v>#REF!</v>
      </c>
      <c r="I728" s="25" t="e">
        <f>#REF!</f>
        <v>#REF!</v>
      </c>
      <c r="J728" s="25" t="e">
        <f>#REF!</f>
        <v>#REF!</v>
      </c>
      <c r="K728" s="25" t="e">
        <f>#REF!</f>
        <v>#REF!</v>
      </c>
      <c r="L728" s="25" t="e">
        <f>#REF!</f>
        <v>#REF!</v>
      </c>
      <c r="M728" s="25" t="e">
        <f>#REF!</f>
        <v>#REF!</v>
      </c>
      <c r="N728" s="25">
        <f t="shared" si="76"/>
        <v>1649</v>
      </c>
      <c r="O728" s="25">
        <f t="shared" si="77"/>
        <v>11740.880000000001</v>
      </c>
    </row>
    <row r="729" spans="1:15" s="26" customFormat="1" ht="26.4" x14ac:dyDescent="0.25">
      <c r="A729" s="70">
        <v>560</v>
      </c>
      <c r="B729" s="72" t="s">
        <v>1275</v>
      </c>
      <c r="C729" s="73" t="s">
        <v>454</v>
      </c>
      <c r="D729" s="74" t="s">
        <v>1276</v>
      </c>
      <c r="E729" s="75"/>
      <c r="F729" s="74"/>
      <c r="G729" s="76"/>
      <c r="H729" s="25" t="e">
        <f>#REF!</f>
        <v>#REF!</v>
      </c>
      <c r="I729" s="25" t="e">
        <f>#REF!</f>
        <v>#REF!</v>
      </c>
      <c r="J729" s="25" t="e">
        <f>#REF!</f>
        <v>#REF!</v>
      </c>
      <c r="K729" s="25" t="e">
        <f>#REF!</f>
        <v>#REF!</v>
      </c>
      <c r="L729" s="25" t="e">
        <f>#REF!</f>
        <v>#REF!</v>
      </c>
      <c r="M729" s="25" t="e">
        <f>#REF!</f>
        <v>#REF!</v>
      </c>
      <c r="N729" s="25">
        <f t="shared" si="76"/>
        <v>0</v>
      </c>
      <c r="O729" s="25">
        <f t="shared" si="77"/>
        <v>0</v>
      </c>
    </row>
    <row r="730" spans="1:15" s="26" customFormat="1" ht="26.4" x14ac:dyDescent="0.25">
      <c r="A730" s="70">
        <v>561</v>
      </c>
      <c r="B730" s="72" t="s">
        <v>1277</v>
      </c>
      <c r="C730" s="73" t="s">
        <v>296</v>
      </c>
      <c r="D730" s="74" t="s">
        <v>1270</v>
      </c>
      <c r="E730" s="75"/>
      <c r="F730" s="74"/>
      <c r="G730" s="76"/>
      <c r="H730" s="25" t="e">
        <f>#REF!</f>
        <v>#REF!</v>
      </c>
      <c r="I730" s="25" t="e">
        <f>#REF!</f>
        <v>#REF!</v>
      </c>
      <c r="J730" s="25" t="e">
        <f>#REF!</f>
        <v>#REF!</v>
      </c>
      <c r="K730" s="25" t="e">
        <f>#REF!</f>
        <v>#REF!</v>
      </c>
      <c r="L730" s="25" t="e">
        <f>#REF!</f>
        <v>#REF!</v>
      </c>
      <c r="M730" s="25" t="e">
        <f>#REF!</f>
        <v>#REF!</v>
      </c>
      <c r="N730" s="25">
        <f t="shared" si="76"/>
        <v>0</v>
      </c>
      <c r="O730" s="25">
        <f t="shared" si="77"/>
        <v>0</v>
      </c>
    </row>
    <row r="731" spans="1:15" s="26" customFormat="1" ht="26.4" x14ac:dyDescent="0.25">
      <c r="A731" s="70">
        <v>562</v>
      </c>
      <c r="B731" s="72" t="s">
        <v>1278</v>
      </c>
      <c r="C731" s="73" t="s">
        <v>449</v>
      </c>
      <c r="D731" s="74" t="s">
        <v>1279</v>
      </c>
      <c r="E731" s="75">
        <v>1000</v>
      </c>
      <c r="F731" s="74">
        <v>7400</v>
      </c>
      <c r="G731" s="76"/>
      <c r="H731" s="25" t="e">
        <f>#REF!</f>
        <v>#REF!</v>
      </c>
      <c r="I731" s="25" t="e">
        <f>#REF!</f>
        <v>#REF!</v>
      </c>
      <c r="J731" s="25" t="e">
        <f>#REF!</f>
        <v>#REF!</v>
      </c>
      <c r="K731" s="25" t="e">
        <f>#REF!</f>
        <v>#REF!</v>
      </c>
      <c r="L731" s="25" t="e">
        <f>#REF!</f>
        <v>#REF!</v>
      </c>
      <c r="M731" s="25" t="e">
        <f>#REF!</f>
        <v>#REF!</v>
      </c>
      <c r="N731" s="25">
        <f t="shared" si="76"/>
        <v>1000</v>
      </c>
      <c r="O731" s="25">
        <f t="shared" si="77"/>
        <v>7400</v>
      </c>
    </row>
    <row r="732" spans="1:15" s="26" customFormat="1" ht="26.4" x14ac:dyDescent="0.25">
      <c r="A732" s="70">
        <v>563</v>
      </c>
      <c r="B732" s="72" t="s">
        <v>1280</v>
      </c>
      <c r="C732" s="73" t="s">
        <v>296</v>
      </c>
      <c r="D732" s="74" t="s">
        <v>1281</v>
      </c>
      <c r="E732" s="75"/>
      <c r="F732" s="74"/>
      <c r="G732" s="76"/>
      <c r="H732" s="25" t="e">
        <f>#REF!</f>
        <v>#REF!</v>
      </c>
      <c r="I732" s="25" t="e">
        <f>#REF!</f>
        <v>#REF!</v>
      </c>
      <c r="J732" s="25" t="e">
        <f>#REF!</f>
        <v>#REF!</v>
      </c>
      <c r="K732" s="25" t="e">
        <f>#REF!</f>
        <v>#REF!</v>
      </c>
      <c r="L732" s="25" t="e">
        <f>#REF!</f>
        <v>#REF!</v>
      </c>
      <c r="M732" s="25" t="e">
        <f>#REF!</f>
        <v>#REF!</v>
      </c>
      <c r="N732" s="25">
        <f t="shared" si="76"/>
        <v>0</v>
      </c>
      <c r="O732" s="25">
        <f t="shared" si="77"/>
        <v>0</v>
      </c>
    </row>
    <row r="733" spans="1:15" s="26" customFormat="1" ht="26.4" x14ac:dyDescent="0.25">
      <c r="A733" s="70">
        <v>564</v>
      </c>
      <c r="B733" s="72" t="s">
        <v>1282</v>
      </c>
      <c r="C733" s="73" t="s">
        <v>449</v>
      </c>
      <c r="D733" s="74" t="s">
        <v>1283</v>
      </c>
      <c r="E733" s="75"/>
      <c r="F733" s="74"/>
      <c r="G733" s="76"/>
      <c r="H733" s="25" t="e">
        <f>#REF!</f>
        <v>#REF!</v>
      </c>
      <c r="I733" s="25" t="e">
        <f>#REF!</f>
        <v>#REF!</v>
      </c>
      <c r="J733" s="25" t="e">
        <f>#REF!</f>
        <v>#REF!</v>
      </c>
      <c r="K733" s="25" t="e">
        <f>#REF!</f>
        <v>#REF!</v>
      </c>
      <c r="L733" s="25" t="e">
        <f>#REF!</f>
        <v>#REF!</v>
      </c>
      <c r="M733" s="25" t="e">
        <f>#REF!</f>
        <v>#REF!</v>
      </c>
      <c r="N733" s="25">
        <f t="shared" si="76"/>
        <v>0</v>
      </c>
      <c r="O733" s="25">
        <f t="shared" si="77"/>
        <v>0</v>
      </c>
    </row>
    <row r="734" spans="1:15" s="26" customFormat="1" ht="26.4" x14ac:dyDescent="0.25">
      <c r="A734" s="70">
        <v>565</v>
      </c>
      <c r="B734" s="72" t="s">
        <v>1284</v>
      </c>
      <c r="C734" s="73" t="s">
        <v>449</v>
      </c>
      <c r="D734" s="74" t="s">
        <v>1285</v>
      </c>
      <c r="E734" s="75">
        <v>2000</v>
      </c>
      <c r="F734" s="74">
        <v>33160</v>
      </c>
      <c r="G734" s="76"/>
      <c r="H734" s="25" t="e">
        <f>#REF!</f>
        <v>#REF!</v>
      </c>
      <c r="I734" s="25" t="e">
        <f>#REF!</f>
        <v>#REF!</v>
      </c>
      <c r="J734" s="25" t="e">
        <f>#REF!</f>
        <v>#REF!</v>
      </c>
      <c r="K734" s="25" t="e">
        <f>#REF!</f>
        <v>#REF!</v>
      </c>
      <c r="L734" s="25" t="e">
        <f>#REF!</f>
        <v>#REF!</v>
      </c>
      <c r="M734" s="25" t="e">
        <f>#REF!</f>
        <v>#REF!</v>
      </c>
      <c r="N734" s="25">
        <f t="shared" si="76"/>
        <v>2000</v>
      </c>
      <c r="O734" s="25">
        <f t="shared" si="77"/>
        <v>33160</v>
      </c>
    </row>
    <row r="735" spans="1:15" s="26" customFormat="1" ht="39.6" x14ac:dyDescent="0.25">
      <c r="A735" s="70">
        <v>566</v>
      </c>
      <c r="B735" s="72" t="s">
        <v>1286</v>
      </c>
      <c r="C735" s="73" t="s">
        <v>449</v>
      </c>
      <c r="D735" s="74" t="s">
        <v>1287</v>
      </c>
      <c r="E735" s="75"/>
      <c r="F735" s="74"/>
      <c r="G735" s="76"/>
      <c r="H735" s="25" t="e">
        <f>#REF!</f>
        <v>#REF!</v>
      </c>
      <c r="I735" s="25" t="e">
        <f>#REF!</f>
        <v>#REF!</v>
      </c>
      <c r="J735" s="25" t="e">
        <f>#REF!</f>
        <v>#REF!</v>
      </c>
      <c r="K735" s="25" t="e">
        <f>#REF!</f>
        <v>#REF!</v>
      </c>
      <c r="L735" s="25" t="e">
        <f>#REF!</f>
        <v>#REF!</v>
      </c>
      <c r="M735" s="25" t="e">
        <f>#REF!</f>
        <v>#REF!</v>
      </c>
      <c r="N735" s="25">
        <f t="shared" si="76"/>
        <v>0</v>
      </c>
      <c r="O735" s="25">
        <f t="shared" si="77"/>
        <v>0</v>
      </c>
    </row>
    <row r="736" spans="1:15" s="26" customFormat="1" ht="26.4" x14ac:dyDescent="0.25">
      <c r="A736" s="70">
        <v>567</v>
      </c>
      <c r="B736" s="72" t="s">
        <v>1288</v>
      </c>
      <c r="C736" s="73" t="s">
        <v>296</v>
      </c>
      <c r="D736" s="74" t="s">
        <v>1289</v>
      </c>
      <c r="E736" s="75">
        <v>5</v>
      </c>
      <c r="F736" s="74">
        <v>7231.2000000000007</v>
      </c>
      <c r="G736" s="76"/>
      <c r="H736" s="25" t="e">
        <f>#REF!</f>
        <v>#REF!</v>
      </c>
      <c r="I736" s="25" t="e">
        <f>#REF!</f>
        <v>#REF!</v>
      </c>
      <c r="J736" s="25" t="e">
        <f>#REF!</f>
        <v>#REF!</v>
      </c>
      <c r="K736" s="25" t="e">
        <f>#REF!</f>
        <v>#REF!</v>
      </c>
      <c r="L736" s="25" t="e">
        <f>#REF!</f>
        <v>#REF!</v>
      </c>
      <c r="M736" s="25" t="e">
        <f>#REF!</f>
        <v>#REF!</v>
      </c>
      <c r="N736" s="25">
        <f t="shared" si="76"/>
        <v>5</v>
      </c>
      <c r="O736" s="25">
        <f t="shared" si="77"/>
        <v>7231.2000000000007</v>
      </c>
    </row>
    <row r="737" spans="1:15" s="17" customFormat="1" ht="13.5" customHeight="1" thickBot="1" x14ac:dyDescent="0.3"/>
    <row r="738" spans="1:15" s="17" customFormat="1" ht="26.25" customHeight="1" x14ac:dyDescent="0.25">
      <c r="A738" s="94" t="s">
        <v>139</v>
      </c>
      <c r="B738" s="88" t="s">
        <v>32</v>
      </c>
      <c r="C738" s="99" t="s">
        <v>141</v>
      </c>
      <c r="D738" s="88" t="s">
        <v>142</v>
      </c>
      <c r="E738" s="88" t="s">
        <v>1603</v>
      </c>
      <c r="F738" s="88"/>
      <c r="G738" s="89" t="s">
        <v>146</v>
      </c>
    </row>
    <row r="739" spans="1:15" s="17" customFormat="1" ht="12.75" customHeight="1" x14ac:dyDescent="0.25">
      <c r="A739" s="95"/>
      <c r="B739" s="97"/>
      <c r="C739" s="100"/>
      <c r="D739" s="97"/>
      <c r="E739" s="92" t="s">
        <v>147</v>
      </c>
      <c r="F739" s="92" t="s">
        <v>148</v>
      </c>
      <c r="G739" s="90"/>
    </row>
    <row r="740" spans="1:15" s="17" customFormat="1" ht="13.5" customHeight="1" thickBot="1" x14ac:dyDescent="0.3">
      <c r="A740" s="96"/>
      <c r="B740" s="98"/>
      <c r="C740" s="101"/>
      <c r="D740" s="98"/>
      <c r="E740" s="93"/>
      <c r="F740" s="93"/>
      <c r="G740" s="91"/>
    </row>
    <row r="741" spans="1:15" s="26" customFormat="1" ht="39.6" x14ac:dyDescent="0.25">
      <c r="A741" s="70">
        <v>568</v>
      </c>
      <c r="B741" s="72" t="s">
        <v>1290</v>
      </c>
      <c r="C741" s="73" t="s">
        <v>296</v>
      </c>
      <c r="D741" s="74" t="s">
        <v>1289</v>
      </c>
      <c r="E741" s="75">
        <v>5</v>
      </c>
      <c r="F741" s="74">
        <v>7231.2000000000007</v>
      </c>
      <c r="G741" s="76"/>
      <c r="H741" s="25" t="e">
        <f>#REF!</f>
        <v>#REF!</v>
      </c>
      <c r="I741" s="25" t="e">
        <f>#REF!</f>
        <v>#REF!</v>
      </c>
      <c r="J741" s="25" t="e">
        <f>#REF!</f>
        <v>#REF!</v>
      </c>
      <c r="K741" s="25" t="e">
        <f>#REF!</f>
        <v>#REF!</v>
      </c>
      <c r="L741" s="25" t="e">
        <f>#REF!</f>
        <v>#REF!</v>
      </c>
      <c r="M741" s="25" t="e">
        <f>#REF!</f>
        <v>#REF!</v>
      </c>
      <c r="N741" s="25">
        <f t="shared" ref="N741:N754" si="78">E741</f>
        <v>5</v>
      </c>
      <c r="O741" s="25">
        <f t="shared" ref="O741:O754" si="79">F741</f>
        <v>7231.2000000000007</v>
      </c>
    </row>
    <row r="742" spans="1:15" s="26" customFormat="1" ht="52.8" x14ac:dyDescent="0.25">
      <c r="A742" s="70">
        <v>569</v>
      </c>
      <c r="B742" s="72" t="s">
        <v>1291</v>
      </c>
      <c r="C742" s="73" t="s">
        <v>299</v>
      </c>
      <c r="D742" s="74" t="s">
        <v>1292</v>
      </c>
      <c r="E742" s="75">
        <v>9</v>
      </c>
      <c r="F742" s="74">
        <v>475.20000000000005</v>
      </c>
      <c r="G742" s="76"/>
      <c r="H742" s="25" t="e">
        <f>#REF!</f>
        <v>#REF!</v>
      </c>
      <c r="I742" s="25" t="e">
        <f>#REF!</f>
        <v>#REF!</v>
      </c>
      <c r="J742" s="25" t="e">
        <f>#REF!</f>
        <v>#REF!</v>
      </c>
      <c r="K742" s="25" t="e">
        <f>#REF!</f>
        <v>#REF!</v>
      </c>
      <c r="L742" s="25" t="e">
        <f>#REF!</f>
        <v>#REF!</v>
      </c>
      <c r="M742" s="25" t="e">
        <f>#REF!</f>
        <v>#REF!</v>
      </c>
      <c r="N742" s="25">
        <f t="shared" si="78"/>
        <v>9</v>
      </c>
      <c r="O742" s="25">
        <f t="shared" si="79"/>
        <v>475.20000000000005</v>
      </c>
    </row>
    <row r="743" spans="1:15" s="26" customFormat="1" ht="13.2" x14ac:dyDescent="0.25">
      <c r="A743" s="70">
        <v>570</v>
      </c>
      <c r="B743" s="72" t="s">
        <v>1293</v>
      </c>
      <c r="C743" s="73" t="s">
        <v>296</v>
      </c>
      <c r="D743" s="74">
        <v>1050</v>
      </c>
      <c r="E743" s="75">
        <v>238</v>
      </c>
      <c r="F743" s="74">
        <v>249900</v>
      </c>
      <c r="G743" s="76"/>
      <c r="H743" s="25" t="e">
        <f>#REF!</f>
        <v>#REF!</v>
      </c>
      <c r="I743" s="25" t="e">
        <f>#REF!</f>
        <v>#REF!</v>
      </c>
      <c r="J743" s="25" t="e">
        <f>#REF!</f>
        <v>#REF!</v>
      </c>
      <c r="K743" s="25" t="e">
        <f>#REF!</f>
        <v>#REF!</v>
      </c>
      <c r="L743" s="25" t="e">
        <f>#REF!</f>
        <v>#REF!</v>
      </c>
      <c r="M743" s="25" t="e">
        <f>#REF!</f>
        <v>#REF!</v>
      </c>
      <c r="N743" s="25">
        <f t="shared" si="78"/>
        <v>238</v>
      </c>
      <c r="O743" s="25">
        <f t="shared" si="79"/>
        <v>249900</v>
      </c>
    </row>
    <row r="744" spans="1:15" s="26" customFormat="1" ht="13.2" x14ac:dyDescent="0.25">
      <c r="A744" s="70">
        <v>571</v>
      </c>
      <c r="B744" s="72" t="s">
        <v>1294</v>
      </c>
      <c r="C744" s="73" t="s">
        <v>299</v>
      </c>
      <c r="D744" s="74" t="s">
        <v>474</v>
      </c>
      <c r="E744" s="75">
        <v>36</v>
      </c>
      <c r="F744" s="74">
        <v>9225</v>
      </c>
      <c r="G744" s="76"/>
      <c r="H744" s="25" t="e">
        <f>#REF!</f>
        <v>#REF!</v>
      </c>
      <c r="I744" s="25" t="e">
        <f>#REF!</f>
        <v>#REF!</v>
      </c>
      <c r="J744" s="25" t="e">
        <f>#REF!</f>
        <v>#REF!</v>
      </c>
      <c r="K744" s="25" t="e">
        <f>#REF!</f>
        <v>#REF!</v>
      </c>
      <c r="L744" s="25" t="e">
        <f>#REF!</f>
        <v>#REF!</v>
      </c>
      <c r="M744" s="25" t="e">
        <f>#REF!</f>
        <v>#REF!</v>
      </c>
      <c r="N744" s="25">
        <f t="shared" si="78"/>
        <v>36</v>
      </c>
      <c r="O744" s="25">
        <f t="shared" si="79"/>
        <v>9225</v>
      </c>
    </row>
    <row r="745" spans="1:15" s="26" customFormat="1" ht="26.4" x14ac:dyDescent="0.25">
      <c r="A745" s="70">
        <v>572</v>
      </c>
      <c r="B745" s="72" t="s">
        <v>1295</v>
      </c>
      <c r="C745" s="73" t="s">
        <v>299</v>
      </c>
      <c r="D745" s="74" t="s">
        <v>1296</v>
      </c>
      <c r="E745" s="75">
        <v>56</v>
      </c>
      <c r="F745" s="74">
        <v>4448.6400000000003</v>
      </c>
      <c r="G745" s="76"/>
      <c r="H745" s="25" t="e">
        <f>#REF!</f>
        <v>#REF!</v>
      </c>
      <c r="I745" s="25" t="e">
        <f>#REF!</f>
        <v>#REF!</v>
      </c>
      <c r="J745" s="25" t="e">
        <f>#REF!</f>
        <v>#REF!</v>
      </c>
      <c r="K745" s="25" t="e">
        <f>#REF!</f>
        <v>#REF!</v>
      </c>
      <c r="L745" s="25" t="e">
        <f>#REF!</f>
        <v>#REF!</v>
      </c>
      <c r="M745" s="25" t="e">
        <f>#REF!</f>
        <v>#REF!</v>
      </c>
      <c r="N745" s="25">
        <f t="shared" si="78"/>
        <v>56</v>
      </c>
      <c r="O745" s="25">
        <f t="shared" si="79"/>
        <v>4448.6400000000003</v>
      </c>
    </row>
    <row r="746" spans="1:15" s="26" customFormat="1" ht="26.4" x14ac:dyDescent="0.25">
      <c r="A746" s="70">
        <v>573</v>
      </c>
      <c r="B746" s="72" t="s">
        <v>1297</v>
      </c>
      <c r="C746" s="73" t="s">
        <v>299</v>
      </c>
      <c r="D746" s="74">
        <v>79</v>
      </c>
      <c r="E746" s="75">
        <v>231</v>
      </c>
      <c r="F746" s="74">
        <v>18249</v>
      </c>
      <c r="G746" s="76"/>
      <c r="H746" s="25" t="e">
        <f>#REF!</f>
        <v>#REF!</v>
      </c>
      <c r="I746" s="25" t="e">
        <f>#REF!</f>
        <v>#REF!</v>
      </c>
      <c r="J746" s="25" t="e">
        <f>#REF!</f>
        <v>#REF!</v>
      </c>
      <c r="K746" s="25" t="e">
        <f>#REF!</f>
        <v>#REF!</v>
      </c>
      <c r="L746" s="25" t="e">
        <f>#REF!</f>
        <v>#REF!</v>
      </c>
      <c r="M746" s="25" t="e">
        <f>#REF!</f>
        <v>#REF!</v>
      </c>
      <c r="N746" s="25">
        <f t="shared" si="78"/>
        <v>231</v>
      </c>
      <c r="O746" s="25">
        <f t="shared" si="79"/>
        <v>18249</v>
      </c>
    </row>
    <row r="747" spans="1:15" s="26" customFormat="1" ht="26.4" x14ac:dyDescent="0.25">
      <c r="A747" s="70">
        <v>574</v>
      </c>
      <c r="B747" s="72" t="s">
        <v>1298</v>
      </c>
      <c r="C747" s="73" t="s">
        <v>413</v>
      </c>
      <c r="D747" s="74" t="s">
        <v>1299</v>
      </c>
      <c r="E747" s="75">
        <v>38</v>
      </c>
      <c r="F747" s="74">
        <v>2881.67</v>
      </c>
      <c r="G747" s="76"/>
      <c r="H747" s="25" t="e">
        <f>#REF!</f>
        <v>#REF!</v>
      </c>
      <c r="I747" s="25" t="e">
        <f>#REF!</f>
        <v>#REF!</v>
      </c>
      <c r="J747" s="25" t="e">
        <f>#REF!</f>
        <v>#REF!</v>
      </c>
      <c r="K747" s="25" t="e">
        <f>#REF!</f>
        <v>#REF!</v>
      </c>
      <c r="L747" s="25" t="e">
        <f>#REF!</f>
        <v>#REF!</v>
      </c>
      <c r="M747" s="25" t="e">
        <f>#REF!</f>
        <v>#REF!</v>
      </c>
      <c r="N747" s="25">
        <f t="shared" si="78"/>
        <v>38</v>
      </c>
      <c r="O747" s="25">
        <f t="shared" si="79"/>
        <v>2881.67</v>
      </c>
    </row>
    <row r="748" spans="1:15" s="26" customFormat="1" ht="39.6" x14ac:dyDescent="0.25">
      <c r="A748" s="70">
        <v>575</v>
      </c>
      <c r="B748" s="72" t="s">
        <v>1300</v>
      </c>
      <c r="C748" s="73" t="s">
        <v>315</v>
      </c>
      <c r="D748" s="74">
        <v>104</v>
      </c>
      <c r="E748" s="75">
        <v>500</v>
      </c>
      <c r="F748" s="74">
        <v>52000</v>
      </c>
      <c r="G748" s="76"/>
      <c r="H748" s="25" t="e">
        <f>#REF!</f>
        <v>#REF!</v>
      </c>
      <c r="I748" s="25" t="e">
        <f>#REF!</f>
        <v>#REF!</v>
      </c>
      <c r="J748" s="25" t="e">
        <f>#REF!</f>
        <v>#REF!</v>
      </c>
      <c r="K748" s="25" t="e">
        <f>#REF!</f>
        <v>#REF!</v>
      </c>
      <c r="L748" s="25" t="e">
        <f>#REF!</f>
        <v>#REF!</v>
      </c>
      <c r="M748" s="25" t="e">
        <f>#REF!</f>
        <v>#REF!</v>
      </c>
      <c r="N748" s="25">
        <f t="shared" si="78"/>
        <v>500</v>
      </c>
      <c r="O748" s="25">
        <f t="shared" si="79"/>
        <v>52000</v>
      </c>
    </row>
    <row r="749" spans="1:15" s="26" customFormat="1" ht="13.2" x14ac:dyDescent="0.25">
      <c r="A749" s="70">
        <v>576</v>
      </c>
      <c r="B749" s="72" t="s">
        <v>1301</v>
      </c>
      <c r="C749" s="73" t="s">
        <v>352</v>
      </c>
      <c r="D749" s="74">
        <v>2585</v>
      </c>
      <c r="E749" s="75">
        <v>1</v>
      </c>
      <c r="F749" s="74">
        <v>2585</v>
      </c>
      <c r="G749" s="76"/>
      <c r="H749" s="25" t="e">
        <f>#REF!</f>
        <v>#REF!</v>
      </c>
      <c r="I749" s="25" t="e">
        <f>#REF!</f>
        <v>#REF!</v>
      </c>
      <c r="J749" s="25" t="e">
        <f>#REF!</f>
        <v>#REF!</v>
      </c>
      <c r="K749" s="25" t="e">
        <f>#REF!</f>
        <v>#REF!</v>
      </c>
      <c r="L749" s="25" t="e">
        <f>#REF!</f>
        <v>#REF!</v>
      </c>
      <c r="M749" s="25" t="e">
        <f>#REF!</f>
        <v>#REF!</v>
      </c>
      <c r="N749" s="25">
        <f t="shared" si="78"/>
        <v>1</v>
      </c>
      <c r="O749" s="25">
        <f t="shared" si="79"/>
        <v>2585</v>
      </c>
    </row>
    <row r="750" spans="1:15" s="26" customFormat="1" ht="13.2" x14ac:dyDescent="0.25">
      <c r="A750" s="70">
        <v>577</v>
      </c>
      <c r="B750" s="72" t="s">
        <v>1302</v>
      </c>
      <c r="C750" s="73" t="s">
        <v>299</v>
      </c>
      <c r="D750" s="74" t="s">
        <v>1303</v>
      </c>
      <c r="E750" s="75">
        <v>5</v>
      </c>
      <c r="F750" s="74">
        <v>1719.25</v>
      </c>
      <c r="G750" s="76"/>
      <c r="H750" s="25" t="e">
        <f>#REF!</f>
        <v>#REF!</v>
      </c>
      <c r="I750" s="25" t="e">
        <f>#REF!</f>
        <v>#REF!</v>
      </c>
      <c r="J750" s="25" t="e">
        <f>#REF!</f>
        <v>#REF!</v>
      </c>
      <c r="K750" s="25" t="e">
        <f>#REF!</f>
        <v>#REF!</v>
      </c>
      <c r="L750" s="25" t="e">
        <f>#REF!</f>
        <v>#REF!</v>
      </c>
      <c r="M750" s="25" t="e">
        <f>#REF!</f>
        <v>#REF!</v>
      </c>
      <c r="N750" s="25">
        <f t="shared" si="78"/>
        <v>5</v>
      </c>
      <c r="O750" s="25">
        <f t="shared" si="79"/>
        <v>1719.25</v>
      </c>
    </row>
    <row r="751" spans="1:15" s="26" customFormat="1" ht="26.4" x14ac:dyDescent="0.25">
      <c r="A751" s="70">
        <v>578</v>
      </c>
      <c r="B751" s="72" t="s">
        <v>1304</v>
      </c>
      <c r="C751" s="73" t="s">
        <v>315</v>
      </c>
      <c r="D751" s="74" t="s">
        <v>1305</v>
      </c>
      <c r="E751" s="75">
        <v>70</v>
      </c>
      <c r="F751" s="74">
        <v>27181.7</v>
      </c>
      <c r="G751" s="76"/>
      <c r="H751" s="25" t="e">
        <f>#REF!</f>
        <v>#REF!</v>
      </c>
      <c r="I751" s="25" t="e">
        <f>#REF!</f>
        <v>#REF!</v>
      </c>
      <c r="J751" s="25" t="e">
        <f>#REF!</f>
        <v>#REF!</v>
      </c>
      <c r="K751" s="25" t="e">
        <f>#REF!</f>
        <v>#REF!</v>
      </c>
      <c r="L751" s="25" t="e">
        <f>#REF!</f>
        <v>#REF!</v>
      </c>
      <c r="M751" s="25" t="e">
        <f>#REF!</f>
        <v>#REF!</v>
      </c>
      <c r="N751" s="25">
        <f t="shared" si="78"/>
        <v>70</v>
      </c>
      <c r="O751" s="25">
        <f t="shared" si="79"/>
        <v>27181.7</v>
      </c>
    </row>
    <row r="752" spans="1:15" s="26" customFormat="1" ht="26.4" x14ac:dyDescent="0.25">
      <c r="A752" s="70">
        <v>579</v>
      </c>
      <c r="B752" s="72" t="s">
        <v>1306</v>
      </c>
      <c r="C752" s="73" t="s">
        <v>299</v>
      </c>
      <c r="D752" s="74" t="s">
        <v>1307</v>
      </c>
      <c r="E752" s="75">
        <v>28</v>
      </c>
      <c r="F752" s="74">
        <v>9242.52</v>
      </c>
      <c r="G752" s="76"/>
      <c r="H752" s="25" t="e">
        <f>#REF!</f>
        <v>#REF!</v>
      </c>
      <c r="I752" s="25" t="e">
        <f>#REF!</f>
        <v>#REF!</v>
      </c>
      <c r="J752" s="25" t="e">
        <f>#REF!</f>
        <v>#REF!</v>
      </c>
      <c r="K752" s="25" t="e">
        <f>#REF!</f>
        <v>#REF!</v>
      </c>
      <c r="L752" s="25" t="e">
        <f>#REF!</f>
        <v>#REF!</v>
      </c>
      <c r="M752" s="25" t="e">
        <f>#REF!</f>
        <v>#REF!</v>
      </c>
      <c r="N752" s="25">
        <f t="shared" si="78"/>
        <v>28</v>
      </c>
      <c r="O752" s="25">
        <f t="shared" si="79"/>
        <v>9242.52</v>
      </c>
    </row>
    <row r="753" spans="1:15" s="26" customFormat="1" ht="52.8" x14ac:dyDescent="0.25">
      <c r="A753" s="70">
        <v>580</v>
      </c>
      <c r="B753" s="72" t="s">
        <v>1308</v>
      </c>
      <c r="C753" s="73" t="s">
        <v>296</v>
      </c>
      <c r="D753" s="74" t="s">
        <v>1309</v>
      </c>
      <c r="E753" s="75"/>
      <c r="F753" s="74"/>
      <c r="G753" s="76"/>
      <c r="H753" s="25" t="e">
        <f>#REF!</f>
        <v>#REF!</v>
      </c>
      <c r="I753" s="25" t="e">
        <f>#REF!</f>
        <v>#REF!</v>
      </c>
      <c r="J753" s="25" t="e">
        <f>#REF!</f>
        <v>#REF!</v>
      </c>
      <c r="K753" s="25" t="e">
        <f>#REF!</f>
        <v>#REF!</v>
      </c>
      <c r="L753" s="25" t="e">
        <f>#REF!</f>
        <v>#REF!</v>
      </c>
      <c r="M753" s="25" t="e">
        <f>#REF!</f>
        <v>#REF!</v>
      </c>
      <c r="N753" s="25">
        <f t="shared" si="78"/>
        <v>0</v>
      </c>
      <c r="O753" s="25">
        <f t="shared" si="79"/>
        <v>0</v>
      </c>
    </row>
    <row r="754" spans="1:15" s="26" customFormat="1" ht="52.8" x14ac:dyDescent="0.25">
      <c r="A754" s="70">
        <v>581</v>
      </c>
      <c r="B754" s="72" t="s">
        <v>1310</v>
      </c>
      <c r="C754" s="73" t="s">
        <v>296</v>
      </c>
      <c r="D754" s="74" t="s">
        <v>1311</v>
      </c>
      <c r="E754" s="75"/>
      <c r="F754" s="74"/>
      <c r="G754" s="76"/>
      <c r="H754" s="25" t="e">
        <f>#REF!</f>
        <v>#REF!</v>
      </c>
      <c r="I754" s="25" t="e">
        <f>#REF!</f>
        <v>#REF!</v>
      </c>
      <c r="J754" s="25" t="e">
        <f>#REF!</f>
        <v>#REF!</v>
      </c>
      <c r="K754" s="25" t="e">
        <f>#REF!</f>
        <v>#REF!</v>
      </c>
      <c r="L754" s="25" t="e">
        <f>#REF!</f>
        <v>#REF!</v>
      </c>
      <c r="M754" s="25" t="e">
        <f>#REF!</f>
        <v>#REF!</v>
      </c>
      <c r="N754" s="25">
        <f t="shared" si="78"/>
        <v>0</v>
      </c>
      <c r="O754" s="25">
        <f t="shared" si="79"/>
        <v>0</v>
      </c>
    </row>
    <row r="755" spans="1:15" s="17" customFormat="1" ht="13.5" customHeight="1" thickBot="1" x14ac:dyDescent="0.3"/>
    <row r="756" spans="1:15" s="17" customFormat="1" ht="26.25" customHeight="1" x14ac:dyDescent="0.25">
      <c r="A756" s="94" t="s">
        <v>139</v>
      </c>
      <c r="B756" s="88" t="s">
        <v>32</v>
      </c>
      <c r="C756" s="99" t="s">
        <v>141</v>
      </c>
      <c r="D756" s="88" t="s">
        <v>142</v>
      </c>
      <c r="E756" s="88" t="s">
        <v>1603</v>
      </c>
      <c r="F756" s="88"/>
      <c r="G756" s="89" t="s">
        <v>146</v>
      </c>
    </row>
    <row r="757" spans="1:15" s="17" customFormat="1" ht="12.75" customHeight="1" x14ac:dyDescent="0.25">
      <c r="A757" s="95"/>
      <c r="B757" s="97"/>
      <c r="C757" s="100"/>
      <c r="D757" s="97"/>
      <c r="E757" s="92" t="s">
        <v>147</v>
      </c>
      <c r="F757" s="92" t="s">
        <v>148</v>
      </c>
      <c r="G757" s="90"/>
    </row>
    <row r="758" spans="1:15" s="17" customFormat="1" ht="13.5" customHeight="1" thickBot="1" x14ac:dyDescent="0.3">
      <c r="A758" s="96"/>
      <c r="B758" s="98"/>
      <c r="C758" s="101"/>
      <c r="D758" s="98"/>
      <c r="E758" s="93"/>
      <c r="F758" s="93"/>
      <c r="G758" s="91"/>
    </row>
    <row r="759" spans="1:15" s="26" customFormat="1" ht="39.6" x14ac:dyDescent="0.25">
      <c r="A759" s="70">
        <v>582</v>
      </c>
      <c r="B759" s="72" t="s">
        <v>1312</v>
      </c>
      <c r="C759" s="73" t="s">
        <v>299</v>
      </c>
      <c r="D759" s="74" t="s">
        <v>1313</v>
      </c>
      <c r="E759" s="75"/>
      <c r="F759" s="74"/>
      <c r="G759" s="76"/>
      <c r="H759" s="25" t="e">
        <f>#REF!</f>
        <v>#REF!</v>
      </c>
      <c r="I759" s="25" t="e">
        <f>#REF!</f>
        <v>#REF!</v>
      </c>
      <c r="J759" s="25" t="e">
        <f>#REF!</f>
        <v>#REF!</v>
      </c>
      <c r="K759" s="25" t="e">
        <f>#REF!</f>
        <v>#REF!</v>
      </c>
      <c r="L759" s="25" t="e">
        <f>#REF!</f>
        <v>#REF!</v>
      </c>
      <c r="M759" s="25" t="e">
        <f>#REF!</f>
        <v>#REF!</v>
      </c>
      <c r="N759" s="25">
        <f t="shared" ref="N759:N774" si="80">E759</f>
        <v>0</v>
      </c>
      <c r="O759" s="25">
        <f t="shared" ref="O759:O774" si="81">F759</f>
        <v>0</v>
      </c>
    </row>
    <row r="760" spans="1:15" s="26" customFormat="1" ht="52.8" x14ac:dyDescent="0.25">
      <c r="A760" s="70">
        <v>583</v>
      </c>
      <c r="B760" s="72" t="s">
        <v>1314</v>
      </c>
      <c r="C760" s="73" t="s">
        <v>296</v>
      </c>
      <c r="D760" s="74" t="s">
        <v>1315</v>
      </c>
      <c r="E760" s="75">
        <v>200</v>
      </c>
      <c r="F760" s="74">
        <v>3696</v>
      </c>
      <c r="G760" s="76"/>
      <c r="H760" s="25" t="e">
        <f>#REF!</f>
        <v>#REF!</v>
      </c>
      <c r="I760" s="25" t="e">
        <f>#REF!</f>
        <v>#REF!</v>
      </c>
      <c r="J760" s="25" t="e">
        <f>#REF!</f>
        <v>#REF!</v>
      </c>
      <c r="K760" s="25" t="e">
        <f>#REF!</f>
        <v>#REF!</v>
      </c>
      <c r="L760" s="25" t="e">
        <f>#REF!</f>
        <v>#REF!</v>
      </c>
      <c r="M760" s="25" t="e">
        <f>#REF!</f>
        <v>#REF!</v>
      </c>
      <c r="N760" s="25">
        <f t="shared" si="80"/>
        <v>200</v>
      </c>
      <c r="O760" s="25">
        <f t="shared" si="81"/>
        <v>3696</v>
      </c>
    </row>
    <row r="761" spans="1:15" s="26" customFormat="1" ht="13.2" x14ac:dyDescent="0.25">
      <c r="A761" s="70">
        <v>584</v>
      </c>
      <c r="B761" s="72" t="s">
        <v>1316</v>
      </c>
      <c r="C761" s="73" t="s">
        <v>296</v>
      </c>
      <c r="D761" s="74">
        <v>11</v>
      </c>
      <c r="E761" s="75">
        <v>330</v>
      </c>
      <c r="F761" s="74">
        <v>3630</v>
      </c>
      <c r="G761" s="76"/>
      <c r="H761" s="25" t="e">
        <f>#REF!</f>
        <v>#REF!</v>
      </c>
      <c r="I761" s="25" t="e">
        <f>#REF!</f>
        <v>#REF!</v>
      </c>
      <c r="J761" s="25" t="e">
        <f>#REF!</f>
        <v>#REF!</v>
      </c>
      <c r="K761" s="25" t="e">
        <f>#REF!</f>
        <v>#REF!</v>
      </c>
      <c r="L761" s="25" t="e">
        <f>#REF!</f>
        <v>#REF!</v>
      </c>
      <c r="M761" s="25" t="e">
        <f>#REF!</f>
        <v>#REF!</v>
      </c>
      <c r="N761" s="25">
        <f t="shared" si="80"/>
        <v>330</v>
      </c>
      <c r="O761" s="25">
        <f t="shared" si="81"/>
        <v>3630</v>
      </c>
    </row>
    <row r="762" spans="1:15" s="26" customFormat="1" ht="39.6" x14ac:dyDescent="0.25">
      <c r="A762" s="70">
        <v>585</v>
      </c>
      <c r="B762" s="72" t="s">
        <v>1317</v>
      </c>
      <c r="C762" s="73" t="s">
        <v>296</v>
      </c>
      <c r="D762" s="74" t="s">
        <v>1318</v>
      </c>
      <c r="E762" s="75">
        <v>80</v>
      </c>
      <c r="F762" s="74">
        <v>765.6</v>
      </c>
      <c r="G762" s="76"/>
      <c r="H762" s="25" t="e">
        <f>#REF!</f>
        <v>#REF!</v>
      </c>
      <c r="I762" s="25" t="e">
        <f>#REF!</f>
        <v>#REF!</v>
      </c>
      <c r="J762" s="25" t="e">
        <f>#REF!</f>
        <v>#REF!</v>
      </c>
      <c r="K762" s="25" t="e">
        <f>#REF!</f>
        <v>#REF!</v>
      </c>
      <c r="L762" s="25" t="e">
        <f>#REF!</f>
        <v>#REF!</v>
      </c>
      <c r="M762" s="25" t="e">
        <f>#REF!</f>
        <v>#REF!</v>
      </c>
      <c r="N762" s="25">
        <f t="shared" si="80"/>
        <v>80</v>
      </c>
      <c r="O762" s="25">
        <f t="shared" si="81"/>
        <v>765.6</v>
      </c>
    </row>
    <row r="763" spans="1:15" s="26" customFormat="1" ht="13.2" x14ac:dyDescent="0.25">
      <c r="A763" s="70">
        <v>586</v>
      </c>
      <c r="B763" s="72" t="s">
        <v>1319</v>
      </c>
      <c r="C763" s="73" t="s">
        <v>328</v>
      </c>
      <c r="D763" s="74" t="s">
        <v>1320</v>
      </c>
      <c r="E763" s="75">
        <v>30</v>
      </c>
      <c r="F763" s="74">
        <v>367.71000000000004</v>
      </c>
      <c r="G763" s="76"/>
      <c r="H763" s="25" t="e">
        <f>#REF!</f>
        <v>#REF!</v>
      </c>
      <c r="I763" s="25" t="e">
        <f>#REF!</f>
        <v>#REF!</v>
      </c>
      <c r="J763" s="25" t="e">
        <f>#REF!</f>
        <v>#REF!</v>
      </c>
      <c r="K763" s="25" t="e">
        <f>#REF!</f>
        <v>#REF!</v>
      </c>
      <c r="L763" s="25" t="e">
        <f>#REF!</f>
        <v>#REF!</v>
      </c>
      <c r="M763" s="25" t="e">
        <f>#REF!</f>
        <v>#REF!</v>
      </c>
      <c r="N763" s="25">
        <f t="shared" si="80"/>
        <v>30</v>
      </c>
      <c r="O763" s="25">
        <f t="shared" si="81"/>
        <v>367.71000000000004</v>
      </c>
    </row>
    <row r="764" spans="1:15" s="26" customFormat="1" ht="13.2" x14ac:dyDescent="0.25">
      <c r="A764" s="70">
        <v>587</v>
      </c>
      <c r="B764" s="72" t="s">
        <v>1321</v>
      </c>
      <c r="C764" s="73" t="s">
        <v>1322</v>
      </c>
      <c r="D764" s="74" t="s">
        <v>1323</v>
      </c>
      <c r="E764" s="75">
        <v>50</v>
      </c>
      <c r="F764" s="74">
        <v>2174</v>
      </c>
      <c r="G764" s="76"/>
      <c r="H764" s="25" t="e">
        <f>#REF!</f>
        <v>#REF!</v>
      </c>
      <c r="I764" s="25" t="e">
        <f>#REF!</f>
        <v>#REF!</v>
      </c>
      <c r="J764" s="25" t="e">
        <f>#REF!</f>
        <v>#REF!</v>
      </c>
      <c r="K764" s="25" t="e">
        <f>#REF!</f>
        <v>#REF!</v>
      </c>
      <c r="L764" s="25" t="e">
        <f>#REF!</f>
        <v>#REF!</v>
      </c>
      <c r="M764" s="25" t="e">
        <f>#REF!</f>
        <v>#REF!</v>
      </c>
      <c r="N764" s="25">
        <f t="shared" si="80"/>
        <v>50</v>
      </c>
      <c r="O764" s="25">
        <f t="shared" si="81"/>
        <v>2174</v>
      </c>
    </row>
    <row r="765" spans="1:15" s="26" customFormat="1" ht="26.4" x14ac:dyDescent="0.25">
      <c r="A765" s="70">
        <v>588</v>
      </c>
      <c r="B765" s="72" t="s">
        <v>1324</v>
      </c>
      <c r="C765" s="73" t="s">
        <v>296</v>
      </c>
      <c r="D765" s="74" t="s">
        <v>1325</v>
      </c>
      <c r="E765" s="75">
        <v>8</v>
      </c>
      <c r="F765" s="74">
        <v>5876.63</v>
      </c>
      <c r="G765" s="76"/>
      <c r="H765" s="25" t="e">
        <f>#REF!</f>
        <v>#REF!</v>
      </c>
      <c r="I765" s="25" t="e">
        <f>#REF!</f>
        <v>#REF!</v>
      </c>
      <c r="J765" s="25" t="e">
        <f>#REF!</f>
        <v>#REF!</v>
      </c>
      <c r="K765" s="25" t="e">
        <f>#REF!</f>
        <v>#REF!</v>
      </c>
      <c r="L765" s="25" t="e">
        <f>#REF!</f>
        <v>#REF!</v>
      </c>
      <c r="M765" s="25" t="e">
        <f>#REF!</f>
        <v>#REF!</v>
      </c>
      <c r="N765" s="25">
        <f t="shared" si="80"/>
        <v>8</v>
      </c>
      <c r="O765" s="25">
        <f t="shared" si="81"/>
        <v>5876.63</v>
      </c>
    </row>
    <row r="766" spans="1:15" s="26" customFormat="1" ht="26.4" x14ac:dyDescent="0.25">
      <c r="A766" s="70">
        <v>589</v>
      </c>
      <c r="B766" s="72" t="s">
        <v>1326</v>
      </c>
      <c r="C766" s="73" t="s">
        <v>296</v>
      </c>
      <c r="D766" s="74" t="s">
        <v>1325</v>
      </c>
      <c r="E766" s="75">
        <v>8</v>
      </c>
      <c r="F766" s="74">
        <v>5876.63</v>
      </c>
      <c r="G766" s="76"/>
      <c r="H766" s="25" t="e">
        <f>#REF!</f>
        <v>#REF!</v>
      </c>
      <c r="I766" s="25" t="e">
        <f>#REF!</f>
        <v>#REF!</v>
      </c>
      <c r="J766" s="25" t="e">
        <f>#REF!</f>
        <v>#REF!</v>
      </c>
      <c r="K766" s="25" t="e">
        <f>#REF!</f>
        <v>#REF!</v>
      </c>
      <c r="L766" s="25" t="e">
        <f>#REF!</f>
        <v>#REF!</v>
      </c>
      <c r="M766" s="25" t="e">
        <f>#REF!</f>
        <v>#REF!</v>
      </c>
      <c r="N766" s="25">
        <f t="shared" si="80"/>
        <v>8</v>
      </c>
      <c r="O766" s="25">
        <f t="shared" si="81"/>
        <v>5876.63</v>
      </c>
    </row>
    <row r="767" spans="1:15" s="26" customFormat="1" ht="52.8" x14ac:dyDescent="0.25">
      <c r="A767" s="70">
        <v>590</v>
      </c>
      <c r="B767" s="72" t="s">
        <v>1327</v>
      </c>
      <c r="C767" s="73" t="s">
        <v>299</v>
      </c>
      <c r="D767" s="74" t="s">
        <v>1328</v>
      </c>
      <c r="E767" s="75"/>
      <c r="F767" s="74"/>
      <c r="G767" s="76"/>
      <c r="H767" s="25" t="e">
        <f>#REF!</f>
        <v>#REF!</v>
      </c>
      <c r="I767" s="25" t="e">
        <f>#REF!</f>
        <v>#REF!</v>
      </c>
      <c r="J767" s="25" t="e">
        <f>#REF!</f>
        <v>#REF!</v>
      </c>
      <c r="K767" s="25" t="e">
        <f>#REF!</f>
        <v>#REF!</v>
      </c>
      <c r="L767" s="25" t="e">
        <f>#REF!</f>
        <v>#REF!</v>
      </c>
      <c r="M767" s="25" t="e">
        <f>#REF!</f>
        <v>#REF!</v>
      </c>
      <c r="N767" s="25">
        <f t="shared" si="80"/>
        <v>0</v>
      </c>
      <c r="O767" s="25">
        <f t="shared" si="81"/>
        <v>0</v>
      </c>
    </row>
    <row r="768" spans="1:15" s="26" customFormat="1" ht="52.8" x14ac:dyDescent="0.25">
      <c r="A768" s="70">
        <v>591</v>
      </c>
      <c r="B768" s="72" t="s">
        <v>1329</v>
      </c>
      <c r="C768" s="73" t="s">
        <v>299</v>
      </c>
      <c r="D768" s="74" t="s">
        <v>1330</v>
      </c>
      <c r="E768" s="75">
        <v>10</v>
      </c>
      <c r="F768" s="74">
        <v>5039.7</v>
      </c>
      <c r="G768" s="76"/>
      <c r="H768" s="25" t="e">
        <f>#REF!</f>
        <v>#REF!</v>
      </c>
      <c r="I768" s="25" t="e">
        <f>#REF!</f>
        <v>#REF!</v>
      </c>
      <c r="J768" s="25" t="e">
        <f>#REF!</f>
        <v>#REF!</v>
      </c>
      <c r="K768" s="25" t="e">
        <f>#REF!</f>
        <v>#REF!</v>
      </c>
      <c r="L768" s="25" t="e">
        <f>#REF!</f>
        <v>#REF!</v>
      </c>
      <c r="M768" s="25" t="e">
        <f>#REF!</f>
        <v>#REF!</v>
      </c>
      <c r="N768" s="25">
        <f t="shared" si="80"/>
        <v>10</v>
      </c>
      <c r="O768" s="25">
        <f t="shared" si="81"/>
        <v>5039.7</v>
      </c>
    </row>
    <row r="769" spans="1:15" s="26" customFormat="1" ht="39.6" x14ac:dyDescent="0.25">
      <c r="A769" s="70">
        <v>592</v>
      </c>
      <c r="B769" s="72" t="s">
        <v>1331</v>
      </c>
      <c r="C769" s="73" t="s">
        <v>296</v>
      </c>
      <c r="D769" s="74" t="s">
        <v>1332</v>
      </c>
      <c r="E769" s="75">
        <v>1003</v>
      </c>
      <c r="F769" s="74">
        <v>3479.23</v>
      </c>
      <c r="G769" s="76"/>
      <c r="H769" s="25" t="e">
        <f>#REF!</f>
        <v>#REF!</v>
      </c>
      <c r="I769" s="25" t="e">
        <f>#REF!</f>
        <v>#REF!</v>
      </c>
      <c r="J769" s="25" t="e">
        <f>#REF!</f>
        <v>#REF!</v>
      </c>
      <c r="K769" s="25" t="e">
        <f>#REF!</f>
        <v>#REF!</v>
      </c>
      <c r="L769" s="25" t="e">
        <f>#REF!</f>
        <v>#REF!</v>
      </c>
      <c r="M769" s="25" t="e">
        <f>#REF!</f>
        <v>#REF!</v>
      </c>
      <c r="N769" s="25">
        <f t="shared" si="80"/>
        <v>1003</v>
      </c>
      <c r="O769" s="25">
        <f t="shared" si="81"/>
        <v>3479.23</v>
      </c>
    </row>
    <row r="770" spans="1:15" s="26" customFormat="1" ht="39.6" x14ac:dyDescent="0.25">
      <c r="A770" s="70">
        <v>593</v>
      </c>
      <c r="B770" s="72" t="s">
        <v>1331</v>
      </c>
      <c r="C770" s="73" t="s">
        <v>296</v>
      </c>
      <c r="D770" s="74" t="s">
        <v>1333</v>
      </c>
      <c r="E770" s="75">
        <v>328</v>
      </c>
      <c r="F770" s="74">
        <v>2013.92</v>
      </c>
      <c r="G770" s="76"/>
      <c r="H770" s="25" t="e">
        <f>#REF!</f>
        <v>#REF!</v>
      </c>
      <c r="I770" s="25" t="e">
        <f>#REF!</f>
        <v>#REF!</v>
      </c>
      <c r="J770" s="25" t="e">
        <f>#REF!</f>
        <v>#REF!</v>
      </c>
      <c r="K770" s="25" t="e">
        <f>#REF!</f>
        <v>#REF!</v>
      </c>
      <c r="L770" s="25" t="e">
        <f>#REF!</f>
        <v>#REF!</v>
      </c>
      <c r="M770" s="25" t="e">
        <f>#REF!</f>
        <v>#REF!</v>
      </c>
      <c r="N770" s="25">
        <f t="shared" si="80"/>
        <v>328</v>
      </c>
      <c r="O770" s="25">
        <f t="shared" si="81"/>
        <v>2013.92</v>
      </c>
    </row>
    <row r="771" spans="1:15" s="26" customFormat="1" ht="26.4" x14ac:dyDescent="0.25">
      <c r="A771" s="70">
        <v>594</v>
      </c>
      <c r="B771" s="72" t="s">
        <v>1334</v>
      </c>
      <c r="C771" s="73" t="s">
        <v>296</v>
      </c>
      <c r="D771" s="74" t="s">
        <v>1335</v>
      </c>
      <c r="E771" s="75"/>
      <c r="F771" s="74"/>
      <c r="G771" s="76"/>
      <c r="H771" s="25" t="e">
        <f>#REF!</f>
        <v>#REF!</v>
      </c>
      <c r="I771" s="25" t="e">
        <f>#REF!</f>
        <v>#REF!</v>
      </c>
      <c r="J771" s="25" t="e">
        <f>#REF!</f>
        <v>#REF!</v>
      </c>
      <c r="K771" s="25" t="e">
        <f>#REF!</f>
        <v>#REF!</v>
      </c>
      <c r="L771" s="25" t="e">
        <f>#REF!</f>
        <v>#REF!</v>
      </c>
      <c r="M771" s="25" t="e">
        <f>#REF!</f>
        <v>#REF!</v>
      </c>
      <c r="N771" s="25">
        <f t="shared" si="80"/>
        <v>0</v>
      </c>
      <c r="O771" s="25">
        <f t="shared" si="81"/>
        <v>0</v>
      </c>
    </row>
    <row r="772" spans="1:15" s="26" customFormat="1" ht="13.2" x14ac:dyDescent="0.25">
      <c r="A772" s="70">
        <v>595</v>
      </c>
      <c r="B772" s="72" t="s">
        <v>1336</v>
      </c>
      <c r="C772" s="73" t="s">
        <v>296</v>
      </c>
      <c r="D772" s="74" t="s">
        <v>1337</v>
      </c>
      <c r="E772" s="75">
        <v>13</v>
      </c>
      <c r="F772" s="74">
        <v>89.7</v>
      </c>
      <c r="G772" s="76"/>
      <c r="H772" s="25" t="e">
        <f>#REF!</f>
        <v>#REF!</v>
      </c>
      <c r="I772" s="25" t="e">
        <f>#REF!</f>
        <v>#REF!</v>
      </c>
      <c r="J772" s="25" t="e">
        <f>#REF!</f>
        <v>#REF!</v>
      </c>
      <c r="K772" s="25" t="e">
        <f>#REF!</f>
        <v>#REF!</v>
      </c>
      <c r="L772" s="25" t="e">
        <f>#REF!</f>
        <v>#REF!</v>
      </c>
      <c r="M772" s="25" t="e">
        <f>#REF!</f>
        <v>#REF!</v>
      </c>
      <c r="N772" s="25">
        <f t="shared" si="80"/>
        <v>13</v>
      </c>
      <c r="O772" s="25">
        <f t="shared" si="81"/>
        <v>89.7</v>
      </c>
    </row>
    <row r="773" spans="1:15" s="26" customFormat="1" ht="13.2" x14ac:dyDescent="0.25">
      <c r="A773" s="70">
        <v>596</v>
      </c>
      <c r="B773" s="72" t="s">
        <v>1336</v>
      </c>
      <c r="C773" s="73" t="s">
        <v>296</v>
      </c>
      <c r="D773" s="74">
        <v>7</v>
      </c>
      <c r="E773" s="75">
        <v>40</v>
      </c>
      <c r="F773" s="74">
        <v>280</v>
      </c>
      <c r="G773" s="76"/>
      <c r="H773" s="25" t="e">
        <f>#REF!</f>
        <v>#REF!</v>
      </c>
      <c r="I773" s="25" t="e">
        <f>#REF!</f>
        <v>#REF!</v>
      </c>
      <c r="J773" s="25" t="e">
        <f>#REF!</f>
        <v>#REF!</v>
      </c>
      <c r="K773" s="25" t="e">
        <f>#REF!</f>
        <v>#REF!</v>
      </c>
      <c r="L773" s="25" t="e">
        <f>#REF!</f>
        <v>#REF!</v>
      </c>
      <c r="M773" s="25" t="e">
        <f>#REF!</f>
        <v>#REF!</v>
      </c>
      <c r="N773" s="25">
        <f t="shared" si="80"/>
        <v>40</v>
      </c>
      <c r="O773" s="25">
        <f t="shared" si="81"/>
        <v>280</v>
      </c>
    </row>
    <row r="774" spans="1:15" s="26" customFormat="1" ht="13.2" x14ac:dyDescent="0.25">
      <c r="A774" s="70">
        <v>597</v>
      </c>
      <c r="B774" s="72" t="s">
        <v>1338</v>
      </c>
      <c r="C774" s="73" t="s">
        <v>296</v>
      </c>
      <c r="D774" s="74" t="s">
        <v>1335</v>
      </c>
      <c r="E774" s="75">
        <v>1287</v>
      </c>
      <c r="F774" s="74">
        <v>7657.6500000000005</v>
      </c>
      <c r="G774" s="76"/>
      <c r="H774" s="25" t="e">
        <f>#REF!</f>
        <v>#REF!</v>
      </c>
      <c r="I774" s="25" t="e">
        <f>#REF!</f>
        <v>#REF!</v>
      </c>
      <c r="J774" s="25" t="e">
        <f>#REF!</f>
        <v>#REF!</v>
      </c>
      <c r="K774" s="25" t="e">
        <f>#REF!</f>
        <v>#REF!</v>
      </c>
      <c r="L774" s="25" t="e">
        <f>#REF!</f>
        <v>#REF!</v>
      </c>
      <c r="M774" s="25" t="e">
        <f>#REF!</f>
        <v>#REF!</v>
      </c>
      <c r="N774" s="25">
        <f t="shared" si="80"/>
        <v>1287</v>
      </c>
      <c r="O774" s="25">
        <f t="shared" si="81"/>
        <v>7657.6500000000005</v>
      </c>
    </row>
    <row r="775" spans="1:15" s="17" customFormat="1" ht="13.5" customHeight="1" thickBot="1" x14ac:dyDescent="0.3"/>
    <row r="776" spans="1:15" s="17" customFormat="1" ht="26.25" customHeight="1" x14ac:dyDescent="0.25">
      <c r="A776" s="94" t="s">
        <v>139</v>
      </c>
      <c r="B776" s="88" t="s">
        <v>32</v>
      </c>
      <c r="C776" s="99" t="s">
        <v>141</v>
      </c>
      <c r="D776" s="88" t="s">
        <v>142</v>
      </c>
      <c r="E776" s="88" t="s">
        <v>1603</v>
      </c>
      <c r="F776" s="88"/>
      <c r="G776" s="89" t="s">
        <v>146</v>
      </c>
    </row>
    <row r="777" spans="1:15" s="17" customFormat="1" ht="12.75" customHeight="1" x14ac:dyDescent="0.25">
      <c r="A777" s="95"/>
      <c r="B777" s="97"/>
      <c r="C777" s="100"/>
      <c r="D777" s="97"/>
      <c r="E777" s="92" t="s">
        <v>147</v>
      </c>
      <c r="F777" s="92" t="s">
        <v>148</v>
      </c>
      <c r="G777" s="90"/>
    </row>
    <row r="778" spans="1:15" s="17" customFormat="1" ht="13.5" customHeight="1" thickBot="1" x14ac:dyDescent="0.3">
      <c r="A778" s="96"/>
      <c r="B778" s="98"/>
      <c r="C778" s="101"/>
      <c r="D778" s="98"/>
      <c r="E778" s="93"/>
      <c r="F778" s="93"/>
      <c r="G778" s="91"/>
    </row>
    <row r="779" spans="1:15" s="26" customFormat="1" ht="13.2" x14ac:dyDescent="0.25">
      <c r="A779" s="70">
        <v>598</v>
      </c>
      <c r="B779" s="72" t="s">
        <v>1339</v>
      </c>
      <c r="C779" s="73" t="s">
        <v>296</v>
      </c>
      <c r="D779" s="74" t="s">
        <v>1340</v>
      </c>
      <c r="E779" s="75">
        <v>6500</v>
      </c>
      <c r="F779" s="74">
        <v>61035</v>
      </c>
      <c r="G779" s="76"/>
      <c r="H779" s="25" t="e">
        <f>#REF!</f>
        <v>#REF!</v>
      </c>
      <c r="I779" s="25" t="e">
        <f>#REF!</f>
        <v>#REF!</v>
      </c>
      <c r="J779" s="25" t="e">
        <f>#REF!</f>
        <v>#REF!</v>
      </c>
      <c r="K779" s="25" t="e">
        <f>#REF!</f>
        <v>#REF!</v>
      </c>
      <c r="L779" s="25" t="e">
        <f>#REF!</f>
        <v>#REF!</v>
      </c>
      <c r="M779" s="25" t="e">
        <f>#REF!</f>
        <v>#REF!</v>
      </c>
      <c r="N779" s="25">
        <f t="shared" ref="N779:N795" si="82">E779</f>
        <v>6500</v>
      </c>
      <c r="O779" s="25">
        <f t="shared" ref="O779:O795" si="83">F779</f>
        <v>61035</v>
      </c>
    </row>
    <row r="780" spans="1:15" s="26" customFormat="1" ht="26.4" x14ac:dyDescent="0.25">
      <c r="A780" s="70">
        <v>599</v>
      </c>
      <c r="B780" s="72" t="s">
        <v>1341</v>
      </c>
      <c r="C780" s="73" t="s">
        <v>296</v>
      </c>
      <c r="D780" s="74" t="s">
        <v>1342</v>
      </c>
      <c r="E780" s="75"/>
      <c r="F780" s="74"/>
      <c r="G780" s="76"/>
      <c r="H780" s="25" t="e">
        <f>#REF!</f>
        <v>#REF!</v>
      </c>
      <c r="I780" s="25" t="e">
        <f>#REF!</f>
        <v>#REF!</v>
      </c>
      <c r="J780" s="25" t="e">
        <f>#REF!</f>
        <v>#REF!</v>
      </c>
      <c r="K780" s="25" t="e">
        <f>#REF!</f>
        <v>#REF!</v>
      </c>
      <c r="L780" s="25" t="e">
        <f>#REF!</f>
        <v>#REF!</v>
      </c>
      <c r="M780" s="25" t="e">
        <f>#REF!</f>
        <v>#REF!</v>
      </c>
      <c r="N780" s="25">
        <f t="shared" si="82"/>
        <v>0</v>
      </c>
      <c r="O780" s="25">
        <f t="shared" si="83"/>
        <v>0</v>
      </c>
    </row>
    <row r="781" spans="1:15" s="26" customFormat="1" ht="26.4" x14ac:dyDescent="0.25">
      <c r="A781" s="70">
        <v>600</v>
      </c>
      <c r="B781" s="72" t="s">
        <v>1343</v>
      </c>
      <c r="C781" s="73" t="s">
        <v>296</v>
      </c>
      <c r="D781" s="74" t="s">
        <v>1344</v>
      </c>
      <c r="E781" s="75"/>
      <c r="F781" s="74"/>
      <c r="G781" s="76"/>
      <c r="H781" s="25" t="e">
        <f>#REF!</f>
        <v>#REF!</v>
      </c>
      <c r="I781" s="25" t="e">
        <f>#REF!</f>
        <v>#REF!</v>
      </c>
      <c r="J781" s="25" t="e">
        <f>#REF!</f>
        <v>#REF!</v>
      </c>
      <c r="K781" s="25" t="e">
        <f>#REF!</f>
        <v>#REF!</v>
      </c>
      <c r="L781" s="25" t="e">
        <f>#REF!</f>
        <v>#REF!</v>
      </c>
      <c r="M781" s="25" t="e">
        <f>#REF!</f>
        <v>#REF!</v>
      </c>
      <c r="N781" s="25">
        <f t="shared" si="82"/>
        <v>0</v>
      </c>
      <c r="O781" s="25">
        <f t="shared" si="83"/>
        <v>0</v>
      </c>
    </row>
    <row r="782" spans="1:15" s="26" customFormat="1" ht="39.6" x14ac:dyDescent="0.25">
      <c r="A782" s="70">
        <v>601</v>
      </c>
      <c r="B782" s="72" t="s">
        <v>1345</v>
      </c>
      <c r="C782" s="73" t="s">
        <v>296</v>
      </c>
      <c r="D782" s="74" t="s">
        <v>1346</v>
      </c>
      <c r="E782" s="75">
        <v>90</v>
      </c>
      <c r="F782" s="74">
        <v>2641.5</v>
      </c>
      <c r="G782" s="76"/>
      <c r="H782" s="25" t="e">
        <f>#REF!</f>
        <v>#REF!</v>
      </c>
      <c r="I782" s="25" t="e">
        <f>#REF!</f>
        <v>#REF!</v>
      </c>
      <c r="J782" s="25" t="e">
        <f>#REF!</f>
        <v>#REF!</v>
      </c>
      <c r="K782" s="25" t="e">
        <f>#REF!</f>
        <v>#REF!</v>
      </c>
      <c r="L782" s="25" t="e">
        <f>#REF!</f>
        <v>#REF!</v>
      </c>
      <c r="M782" s="25" t="e">
        <f>#REF!</f>
        <v>#REF!</v>
      </c>
      <c r="N782" s="25">
        <f t="shared" si="82"/>
        <v>90</v>
      </c>
      <c r="O782" s="25">
        <f t="shared" si="83"/>
        <v>2641.5</v>
      </c>
    </row>
    <row r="783" spans="1:15" s="26" customFormat="1" ht="13.2" x14ac:dyDescent="0.25">
      <c r="A783" s="70">
        <v>602</v>
      </c>
      <c r="B783" s="72" t="s">
        <v>1347</v>
      </c>
      <c r="C783" s="73" t="s">
        <v>299</v>
      </c>
      <c r="D783" s="74" t="s">
        <v>1348</v>
      </c>
      <c r="E783" s="75">
        <v>10</v>
      </c>
      <c r="F783" s="74">
        <v>2801.6800000000003</v>
      </c>
      <c r="G783" s="76"/>
      <c r="H783" s="25" t="e">
        <f>#REF!</f>
        <v>#REF!</v>
      </c>
      <c r="I783" s="25" t="e">
        <f>#REF!</f>
        <v>#REF!</v>
      </c>
      <c r="J783" s="25" t="e">
        <f>#REF!</f>
        <v>#REF!</v>
      </c>
      <c r="K783" s="25" t="e">
        <f>#REF!</f>
        <v>#REF!</v>
      </c>
      <c r="L783" s="25" t="e">
        <f>#REF!</f>
        <v>#REF!</v>
      </c>
      <c r="M783" s="25" t="e">
        <f>#REF!</f>
        <v>#REF!</v>
      </c>
      <c r="N783" s="25">
        <f t="shared" si="82"/>
        <v>10</v>
      </c>
      <c r="O783" s="25">
        <f t="shared" si="83"/>
        <v>2801.6800000000003</v>
      </c>
    </row>
    <row r="784" spans="1:15" s="26" customFormat="1" ht="13.2" x14ac:dyDescent="0.25">
      <c r="A784" s="70">
        <v>603</v>
      </c>
      <c r="B784" s="72" t="s">
        <v>1349</v>
      </c>
      <c r="C784" s="73" t="s">
        <v>299</v>
      </c>
      <c r="D784" s="74" t="s">
        <v>1350</v>
      </c>
      <c r="E784" s="75">
        <v>10</v>
      </c>
      <c r="F784" s="74">
        <v>414.40000000000003</v>
      </c>
      <c r="G784" s="76"/>
      <c r="H784" s="25" t="e">
        <f>#REF!</f>
        <v>#REF!</v>
      </c>
      <c r="I784" s="25" t="e">
        <f>#REF!</f>
        <v>#REF!</v>
      </c>
      <c r="J784" s="25" t="e">
        <f>#REF!</f>
        <v>#REF!</v>
      </c>
      <c r="K784" s="25" t="e">
        <f>#REF!</f>
        <v>#REF!</v>
      </c>
      <c r="L784" s="25" t="e">
        <f>#REF!</f>
        <v>#REF!</v>
      </c>
      <c r="M784" s="25" t="e">
        <f>#REF!</f>
        <v>#REF!</v>
      </c>
      <c r="N784" s="25">
        <f t="shared" si="82"/>
        <v>10</v>
      </c>
      <c r="O784" s="25">
        <f t="shared" si="83"/>
        <v>414.40000000000003</v>
      </c>
    </row>
    <row r="785" spans="1:15" s="26" customFormat="1" ht="26.4" x14ac:dyDescent="0.25">
      <c r="A785" s="70">
        <v>604</v>
      </c>
      <c r="B785" s="72" t="s">
        <v>1351</v>
      </c>
      <c r="C785" s="73" t="s">
        <v>299</v>
      </c>
      <c r="D785" s="74" t="s">
        <v>1352</v>
      </c>
      <c r="E785" s="75">
        <v>14</v>
      </c>
      <c r="F785" s="74">
        <v>256.72000000000003</v>
      </c>
      <c r="G785" s="76"/>
      <c r="H785" s="25" t="e">
        <f>#REF!</f>
        <v>#REF!</v>
      </c>
      <c r="I785" s="25" t="e">
        <f>#REF!</f>
        <v>#REF!</v>
      </c>
      <c r="J785" s="25" t="e">
        <f>#REF!</f>
        <v>#REF!</v>
      </c>
      <c r="K785" s="25" t="e">
        <f>#REF!</f>
        <v>#REF!</v>
      </c>
      <c r="L785" s="25" t="e">
        <f>#REF!</f>
        <v>#REF!</v>
      </c>
      <c r="M785" s="25" t="e">
        <f>#REF!</f>
        <v>#REF!</v>
      </c>
      <c r="N785" s="25">
        <f t="shared" si="82"/>
        <v>14</v>
      </c>
      <c r="O785" s="25">
        <f t="shared" si="83"/>
        <v>256.72000000000003</v>
      </c>
    </row>
    <row r="786" spans="1:15" s="26" customFormat="1" ht="26.4" x14ac:dyDescent="0.25">
      <c r="A786" s="70">
        <v>605</v>
      </c>
      <c r="B786" s="72" t="s">
        <v>1353</v>
      </c>
      <c r="C786" s="73" t="s">
        <v>315</v>
      </c>
      <c r="D786" s="74">
        <v>38</v>
      </c>
      <c r="E786" s="75">
        <v>4295</v>
      </c>
      <c r="F786" s="74">
        <v>163210</v>
      </c>
      <c r="G786" s="76"/>
      <c r="H786" s="25" t="e">
        <f>#REF!</f>
        <v>#REF!</v>
      </c>
      <c r="I786" s="25" t="e">
        <f>#REF!</f>
        <v>#REF!</v>
      </c>
      <c r="J786" s="25" t="e">
        <f>#REF!</f>
        <v>#REF!</v>
      </c>
      <c r="K786" s="25" t="e">
        <f>#REF!</f>
        <v>#REF!</v>
      </c>
      <c r="L786" s="25" t="e">
        <f>#REF!</f>
        <v>#REF!</v>
      </c>
      <c r="M786" s="25" t="e">
        <f>#REF!</f>
        <v>#REF!</v>
      </c>
      <c r="N786" s="25">
        <f t="shared" si="82"/>
        <v>4295</v>
      </c>
      <c r="O786" s="25">
        <f t="shared" si="83"/>
        <v>163210</v>
      </c>
    </row>
    <row r="787" spans="1:15" s="26" customFormat="1" ht="26.4" x14ac:dyDescent="0.25">
      <c r="A787" s="70">
        <v>606</v>
      </c>
      <c r="B787" s="72" t="s">
        <v>1354</v>
      </c>
      <c r="C787" s="73" t="s">
        <v>324</v>
      </c>
      <c r="D787" s="74" t="s">
        <v>1355</v>
      </c>
      <c r="E787" s="75">
        <v>3913</v>
      </c>
      <c r="F787" s="74">
        <v>152607</v>
      </c>
      <c r="G787" s="76"/>
      <c r="H787" s="25" t="e">
        <f>#REF!</f>
        <v>#REF!</v>
      </c>
      <c r="I787" s="25" t="e">
        <f>#REF!</f>
        <v>#REF!</v>
      </c>
      <c r="J787" s="25" t="e">
        <f>#REF!</f>
        <v>#REF!</v>
      </c>
      <c r="K787" s="25" t="e">
        <f>#REF!</f>
        <v>#REF!</v>
      </c>
      <c r="L787" s="25" t="e">
        <f>#REF!</f>
        <v>#REF!</v>
      </c>
      <c r="M787" s="25" t="e">
        <f>#REF!</f>
        <v>#REF!</v>
      </c>
      <c r="N787" s="25">
        <f t="shared" si="82"/>
        <v>3913</v>
      </c>
      <c r="O787" s="25">
        <f t="shared" si="83"/>
        <v>152607</v>
      </c>
    </row>
    <row r="788" spans="1:15" s="26" customFormat="1" ht="26.4" x14ac:dyDescent="0.25">
      <c r="A788" s="70">
        <v>607</v>
      </c>
      <c r="B788" s="72" t="s">
        <v>1356</v>
      </c>
      <c r="C788" s="73" t="s">
        <v>1108</v>
      </c>
      <c r="D788" s="74">
        <v>1050</v>
      </c>
      <c r="E788" s="75">
        <v>2</v>
      </c>
      <c r="F788" s="74">
        <v>2100</v>
      </c>
      <c r="G788" s="76"/>
      <c r="H788" s="25" t="e">
        <f>#REF!</f>
        <v>#REF!</v>
      </c>
      <c r="I788" s="25" t="e">
        <f>#REF!</f>
        <v>#REF!</v>
      </c>
      <c r="J788" s="25" t="e">
        <f>#REF!</f>
        <v>#REF!</v>
      </c>
      <c r="K788" s="25" t="e">
        <f>#REF!</f>
        <v>#REF!</v>
      </c>
      <c r="L788" s="25" t="e">
        <f>#REF!</f>
        <v>#REF!</v>
      </c>
      <c r="M788" s="25" t="e">
        <f>#REF!</f>
        <v>#REF!</v>
      </c>
      <c r="N788" s="25">
        <f t="shared" si="82"/>
        <v>2</v>
      </c>
      <c r="O788" s="25">
        <f t="shared" si="83"/>
        <v>2100</v>
      </c>
    </row>
    <row r="789" spans="1:15" s="26" customFormat="1" ht="66" x14ac:dyDescent="0.25">
      <c r="A789" s="70">
        <v>608</v>
      </c>
      <c r="B789" s="72" t="s">
        <v>1357</v>
      </c>
      <c r="C789" s="73" t="s">
        <v>296</v>
      </c>
      <c r="D789" s="74" t="s">
        <v>1358</v>
      </c>
      <c r="E789" s="75">
        <v>4088</v>
      </c>
      <c r="F789" s="74">
        <v>47012</v>
      </c>
      <c r="G789" s="76"/>
      <c r="H789" s="25" t="e">
        <f>#REF!</f>
        <v>#REF!</v>
      </c>
      <c r="I789" s="25" t="e">
        <f>#REF!</f>
        <v>#REF!</v>
      </c>
      <c r="J789" s="25" t="e">
        <f>#REF!</f>
        <v>#REF!</v>
      </c>
      <c r="K789" s="25" t="e">
        <f>#REF!</f>
        <v>#REF!</v>
      </c>
      <c r="L789" s="25" t="e">
        <f>#REF!</f>
        <v>#REF!</v>
      </c>
      <c r="M789" s="25" t="e">
        <f>#REF!</f>
        <v>#REF!</v>
      </c>
      <c r="N789" s="25">
        <f t="shared" si="82"/>
        <v>4088</v>
      </c>
      <c r="O789" s="25">
        <f t="shared" si="83"/>
        <v>47012</v>
      </c>
    </row>
    <row r="790" spans="1:15" s="26" customFormat="1" ht="13.2" x14ac:dyDescent="0.25">
      <c r="A790" s="70">
        <v>609</v>
      </c>
      <c r="B790" s="72" t="s">
        <v>1359</v>
      </c>
      <c r="C790" s="73" t="s">
        <v>328</v>
      </c>
      <c r="D790" s="74" t="s">
        <v>1360</v>
      </c>
      <c r="E790" s="75">
        <v>17</v>
      </c>
      <c r="F790" s="74">
        <v>282.54000000000002</v>
      </c>
      <c r="G790" s="76"/>
      <c r="H790" s="25" t="e">
        <f>#REF!</f>
        <v>#REF!</v>
      </c>
      <c r="I790" s="25" t="e">
        <f>#REF!</f>
        <v>#REF!</v>
      </c>
      <c r="J790" s="25" t="e">
        <f>#REF!</f>
        <v>#REF!</v>
      </c>
      <c r="K790" s="25" t="e">
        <f>#REF!</f>
        <v>#REF!</v>
      </c>
      <c r="L790" s="25" t="e">
        <f>#REF!</f>
        <v>#REF!</v>
      </c>
      <c r="M790" s="25" t="e">
        <f>#REF!</f>
        <v>#REF!</v>
      </c>
      <c r="N790" s="25">
        <f t="shared" si="82"/>
        <v>17</v>
      </c>
      <c r="O790" s="25">
        <f t="shared" si="83"/>
        <v>282.54000000000002</v>
      </c>
    </row>
    <row r="791" spans="1:15" s="26" customFormat="1" ht="26.4" x14ac:dyDescent="0.25">
      <c r="A791" s="70">
        <v>610</v>
      </c>
      <c r="B791" s="72" t="s">
        <v>1361</v>
      </c>
      <c r="C791" s="73" t="s">
        <v>299</v>
      </c>
      <c r="D791" s="74" t="s">
        <v>1362</v>
      </c>
      <c r="E791" s="75">
        <v>10</v>
      </c>
      <c r="F791" s="74">
        <v>1150.5900000000001</v>
      </c>
      <c r="G791" s="76"/>
      <c r="H791" s="25" t="e">
        <f>#REF!</f>
        <v>#REF!</v>
      </c>
      <c r="I791" s="25" t="e">
        <f>#REF!</f>
        <v>#REF!</v>
      </c>
      <c r="J791" s="25" t="e">
        <f>#REF!</f>
        <v>#REF!</v>
      </c>
      <c r="K791" s="25" t="e">
        <f>#REF!</f>
        <v>#REF!</v>
      </c>
      <c r="L791" s="25" t="e">
        <f>#REF!</f>
        <v>#REF!</v>
      </c>
      <c r="M791" s="25" t="e">
        <f>#REF!</f>
        <v>#REF!</v>
      </c>
      <c r="N791" s="25">
        <f t="shared" si="82"/>
        <v>10</v>
      </c>
      <c r="O791" s="25">
        <f t="shared" si="83"/>
        <v>1150.5900000000001</v>
      </c>
    </row>
    <row r="792" spans="1:15" s="26" customFormat="1" ht="26.4" x14ac:dyDescent="0.25">
      <c r="A792" s="70">
        <v>611</v>
      </c>
      <c r="B792" s="72" t="s">
        <v>1363</v>
      </c>
      <c r="C792" s="73" t="s">
        <v>299</v>
      </c>
      <c r="D792" s="74" t="s">
        <v>1364</v>
      </c>
      <c r="E792" s="75">
        <v>1</v>
      </c>
      <c r="F792" s="74">
        <v>384.41</v>
      </c>
      <c r="G792" s="76"/>
      <c r="H792" s="25" t="e">
        <f>#REF!</f>
        <v>#REF!</v>
      </c>
      <c r="I792" s="25" t="e">
        <f>#REF!</f>
        <v>#REF!</v>
      </c>
      <c r="J792" s="25" t="e">
        <f>#REF!</f>
        <v>#REF!</v>
      </c>
      <c r="K792" s="25" t="e">
        <f>#REF!</f>
        <v>#REF!</v>
      </c>
      <c r="L792" s="25" t="e">
        <f>#REF!</f>
        <v>#REF!</v>
      </c>
      <c r="M792" s="25" t="e">
        <f>#REF!</f>
        <v>#REF!</v>
      </c>
      <c r="N792" s="25">
        <f t="shared" si="82"/>
        <v>1</v>
      </c>
      <c r="O792" s="25">
        <f t="shared" si="83"/>
        <v>384.41</v>
      </c>
    </row>
    <row r="793" spans="1:15" s="26" customFormat="1" ht="13.2" x14ac:dyDescent="0.25">
      <c r="A793" s="70">
        <v>612</v>
      </c>
      <c r="B793" s="72" t="s">
        <v>1365</v>
      </c>
      <c r="C793" s="73" t="s">
        <v>299</v>
      </c>
      <c r="D793" s="74" t="s">
        <v>1366</v>
      </c>
      <c r="E793" s="75">
        <v>200</v>
      </c>
      <c r="F793" s="74">
        <v>8184</v>
      </c>
      <c r="G793" s="76"/>
      <c r="H793" s="25" t="e">
        <f>#REF!</f>
        <v>#REF!</v>
      </c>
      <c r="I793" s="25" t="e">
        <f>#REF!</f>
        <v>#REF!</v>
      </c>
      <c r="J793" s="25" t="e">
        <f>#REF!</f>
        <v>#REF!</v>
      </c>
      <c r="K793" s="25" t="e">
        <f>#REF!</f>
        <v>#REF!</v>
      </c>
      <c r="L793" s="25" t="e">
        <f>#REF!</f>
        <v>#REF!</v>
      </c>
      <c r="M793" s="25" t="e">
        <f>#REF!</f>
        <v>#REF!</v>
      </c>
      <c r="N793" s="25">
        <f t="shared" si="82"/>
        <v>200</v>
      </c>
      <c r="O793" s="25">
        <f t="shared" si="83"/>
        <v>8184</v>
      </c>
    </row>
    <row r="794" spans="1:15" s="26" customFormat="1" ht="13.2" x14ac:dyDescent="0.25">
      <c r="A794" s="70">
        <v>613</v>
      </c>
      <c r="B794" s="72" t="s">
        <v>1367</v>
      </c>
      <c r="C794" s="73" t="s">
        <v>299</v>
      </c>
      <c r="D794" s="74" t="s">
        <v>1368</v>
      </c>
      <c r="E794" s="75">
        <v>590</v>
      </c>
      <c r="F794" s="74">
        <v>120566.5</v>
      </c>
      <c r="G794" s="76"/>
      <c r="H794" s="25" t="e">
        <f>#REF!</f>
        <v>#REF!</v>
      </c>
      <c r="I794" s="25" t="e">
        <f>#REF!</f>
        <v>#REF!</v>
      </c>
      <c r="J794" s="25" t="e">
        <f>#REF!</f>
        <v>#REF!</v>
      </c>
      <c r="K794" s="25" t="e">
        <f>#REF!</f>
        <v>#REF!</v>
      </c>
      <c r="L794" s="25" t="e">
        <f>#REF!</f>
        <v>#REF!</v>
      </c>
      <c r="M794" s="25" t="e">
        <f>#REF!</f>
        <v>#REF!</v>
      </c>
      <c r="N794" s="25">
        <f t="shared" si="82"/>
        <v>590</v>
      </c>
      <c r="O794" s="25">
        <f t="shared" si="83"/>
        <v>120566.5</v>
      </c>
    </row>
    <row r="795" spans="1:15" s="26" customFormat="1" ht="26.4" x14ac:dyDescent="0.25">
      <c r="A795" s="70">
        <v>614</v>
      </c>
      <c r="B795" s="72" t="s">
        <v>1369</v>
      </c>
      <c r="C795" s="73" t="s">
        <v>299</v>
      </c>
      <c r="D795" s="74" t="s">
        <v>1370</v>
      </c>
      <c r="E795" s="75">
        <v>10</v>
      </c>
      <c r="F795" s="74">
        <v>2282</v>
      </c>
      <c r="G795" s="76"/>
      <c r="H795" s="25" t="e">
        <f>#REF!</f>
        <v>#REF!</v>
      </c>
      <c r="I795" s="25" t="e">
        <f>#REF!</f>
        <v>#REF!</v>
      </c>
      <c r="J795" s="25" t="e">
        <f>#REF!</f>
        <v>#REF!</v>
      </c>
      <c r="K795" s="25" t="e">
        <f>#REF!</f>
        <v>#REF!</v>
      </c>
      <c r="L795" s="25" t="e">
        <f>#REF!</f>
        <v>#REF!</v>
      </c>
      <c r="M795" s="25" t="e">
        <f>#REF!</f>
        <v>#REF!</v>
      </c>
      <c r="N795" s="25">
        <f t="shared" si="82"/>
        <v>10</v>
      </c>
      <c r="O795" s="25">
        <f t="shared" si="83"/>
        <v>2282</v>
      </c>
    </row>
    <row r="796" spans="1:15" s="17" customFormat="1" ht="13.5" customHeight="1" thickBot="1" x14ac:dyDescent="0.3"/>
    <row r="797" spans="1:15" s="17" customFormat="1" ht="26.25" customHeight="1" x14ac:dyDescent="0.25">
      <c r="A797" s="94" t="s">
        <v>139</v>
      </c>
      <c r="B797" s="88" t="s">
        <v>32</v>
      </c>
      <c r="C797" s="99" t="s">
        <v>141</v>
      </c>
      <c r="D797" s="88" t="s">
        <v>142</v>
      </c>
      <c r="E797" s="88" t="s">
        <v>1603</v>
      </c>
      <c r="F797" s="88"/>
      <c r="G797" s="89" t="s">
        <v>146</v>
      </c>
    </row>
    <row r="798" spans="1:15" s="17" customFormat="1" ht="12.75" customHeight="1" x14ac:dyDescent="0.25">
      <c r="A798" s="95"/>
      <c r="B798" s="97"/>
      <c r="C798" s="100"/>
      <c r="D798" s="97"/>
      <c r="E798" s="92" t="s">
        <v>147</v>
      </c>
      <c r="F798" s="92" t="s">
        <v>148</v>
      </c>
      <c r="G798" s="90"/>
    </row>
    <row r="799" spans="1:15" s="17" customFormat="1" ht="13.5" customHeight="1" thickBot="1" x14ac:dyDescent="0.3">
      <c r="A799" s="96"/>
      <c r="B799" s="98"/>
      <c r="C799" s="101"/>
      <c r="D799" s="98"/>
      <c r="E799" s="93"/>
      <c r="F799" s="93"/>
      <c r="G799" s="91"/>
    </row>
    <row r="800" spans="1:15" s="26" customFormat="1" ht="39.6" x14ac:dyDescent="0.25">
      <c r="A800" s="70">
        <v>615</v>
      </c>
      <c r="B800" s="72" t="s">
        <v>1371</v>
      </c>
      <c r="C800" s="73" t="s">
        <v>299</v>
      </c>
      <c r="D800" s="74" t="s">
        <v>1372</v>
      </c>
      <c r="E800" s="75">
        <v>160</v>
      </c>
      <c r="F800" s="74">
        <v>112304</v>
      </c>
      <c r="G800" s="76"/>
      <c r="H800" s="25" t="e">
        <f>#REF!</f>
        <v>#REF!</v>
      </c>
      <c r="I800" s="25" t="e">
        <f>#REF!</f>
        <v>#REF!</v>
      </c>
      <c r="J800" s="25" t="e">
        <f>#REF!</f>
        <v>#REF!</v>
      </c>
      <c r="K800" s="25" t="e">
        <f>#REF!</f>
        <v>#REF!</v>
      </c>
      <c r="L800" s="25" t="e">
        <f>#REF!</f>
        <v>#REF!</v>
      </c>
      <c r="M800" s="25" t="e">
        <f>#REF!</f>
        <v>#REF!</v>
      </c>
      <c r="N800" s="25">
        <f t="shared" ref="N800:N817" si="84">E800</f>
        <v>160</v>
      </c>
      <c r="O800" s="25">
        <f t="shared" ref="O800:O817" si="85">F800</f>
        <v>112304</v>
      </c>
    </row>
    <row r="801" spans="1:15" s="26" customFormat="1" ht="39.6" x14ac:dyDescent="0.25">
      <c r="A801" s="70">
        <v>616</v>
      </c>
      <c r="B801" s="72" t="s">
        <v>1373</v>
      </c>
      <c r="C801" s="73" t="s">
        <v>299</v>
      </c>
      <c r="D801" s="74">
        <v>765</v>
      </c>
      <c r="E801" s="75">
        <v>73</v>
      </c>
      <c r="F801" s="74">
        <v>55845</v>
      </c>
      <c r="G801" s="76"/>
      <c r="H801" s="25" t="e">
        <f>#REF!</f>
        <v>#REF!</v>
      </c>
      <c r="I801" s="25" t="e">
        <f>#REF!</f>
        <v>#REF!</v>
      </c>
      <c r="J801" s="25" t="e">
        <f>#REF!</f>
        <v>#REF!</v>
      </c>
      <c r="K801" s="25" t="e">
        <f>#REF!</f>
        <v>#REF!</v>
      </c>
      <c r="L801" s="25" t="e">
        <f>#REF!</f>
        <v>#REF!</v>
      </c>
      <c r="M801" s="25" t="e">
        <f>#REF!</f>
        <v>#REF!</v>
      </c>
      <c r="N801" s="25">
        <f t="shared" si="84"/>
        <v>73</v>
      </c>
      <c r="O801" s="25">
        <f t="shared" si="85"/>
        <v>55845</v>
      </c>
    </row>
    <row r="802" spans="1:15" s="26" customFormat="1" ht="13.2" x14ac:dyDescent="0.25">
      <c r="A802" s="70">
        <v>617</v>
      </c>
      <c r="B802" s="72" t="s">
        <v>1374</v>
      </c>
      <c r="C802" s="73" t="s">
        <v>315</v>
      </c>
      <c r="D802" s="74" t="s">
        <v>1375</v>
      </c>
      <c r="E802" s="75">
        <v>40</v>
      </c>
      <c r="F802" s="74">
        <v>1127.2</v>
      </c>
      <c r="G802" s="76"/>
      <c r="H802" s="25" t="e">
        <f>#REF!</f>
        <v>#REF!</v>
      </c>
      <c r="I802" s="25" t="e">
        <f>#REF!</f>
        <v>#REF!</v>
      </c>
      <c r="J802" s="25" t="e">
        <f>#REF!</f>
        <v>#REF!</v>
      </c>
      <c r="K802" s="25" t="e">
        <f>#REF!</f>
        <v>#REF!</v>
      </c>
      <c r="L802" s="25" t="e">
        <f>#REF!</f>
        <v>#REF!</v>
      </c>
      <c r="M802" s="25" t="e">
        <f>#REF!</f>
        <v>#REF!</v>
      </c>
      <c r="N802" s="25">
        <f t="shared" si="84"/>
        <v>40</v>
      </c>
      <c r="O802" s="25">
        <f t="shared" si="85"/>
        <v>1127.2</v>
      </c>
    </row>
    <row r="803" spans="1:15" s="26" customFormat="1" ht="13.2" x14ac:dyDescent="0.25">
      <c r="A803" s="70">
        <v>618</v>
      </c>
      <c r="B803" s="72" t="s">
        <v>1376</v>
      </c>
      <c r="C803" s="73" t="s">
        <v>1095</v>
      </c>
      <c r="D803" s="74" t="s">
        <v>1377</v>
      </c>
      <c r="E803" s="75">
        <v>197</v>
      </c>
      <c r="F803" s="74">
        <v>11648.61</v>
      </c>
      <c r="G803" s="76"/>
      <c r="H803" s="25" t="e">
        <f>#REF!</f>
        <v>#REF!</v>
      </c>
      <c r="I803" s="25" t="e">
        <f>#REF!</f>
        <v>#REF!</v>
      </c>
      <c r="J803" s="25" t="e">
        <f>#REF!</f>
        <v>#REF!</v>
      </c>
      <c r="K803" s="25" t="e">
        <f>#REF!</f>
        <v>#REF!</v>
      </c>
      <c r="L803" s="25" t="e">
        <f>#REF!</f>
        <v>#REF!</v>
      </c>
      <c r="M803" s="25" t="e">
        <f>#REF!</f>
        <v>#REF!</v>
      </c>
      <c r="N803" s="25">
        <f t="shared" si="84"/>
        <v>197</v>
      </c>
      <c r="O803" s="25">
        <f t="shared" si="85"/>
        <v>11648.61</v>
      </c>
    </row>
    <row r="804" spans="1:15" s="26" customFormat="1" ht="13.2" x14ac:dyDescent="0.25">
      <c r="A804" s="70">
        <v>619</v>
      </c>
      <c r="B804" s="72" t="s">
        <v>1378</v>
      </c>
      <c r="C804" s="73" t="s">
        <v>352</v>
      </c>
      <c r="D804" s="74" t="s">
        <v>1379</v>
      </c>
      <c r="E804" s="75"/>
      <c r="F804" s="74"/>
      <c r="G804" s="76"/>
      <c r="H804" s="25" t="e">
        <f>#REF!</f>
        <v>#REF!</v>
      </c>
      <c r="I804" s="25" t="e">
        <f>#REF!</f>
        <v>#REF!</v>
      </c>
      <c r="J804" s="25" t="e">
        <f>#REF!</f>
        <v>#REF!</v>
      </c>
      <c r="K804" s="25" t="e">
        <f>#REF!</f>
        <v>#REF!</v>
      </c>
      <c r="L804" s="25" t="e">
        <f>#REF!</f>
        <v>#REF!</v>
      </c>
      <c r="M804" s="25" t="e">
        <f>#REF!</f>
        <v>#REF!</v>
      </c>
      <c r="N804" s="25">
        <f t="shared" si="84"/>
        <v>0</v>
      </c>
      <c r="O804" s="25">
        <f t="shared" si="85"/>
        <v>0</v>
      </c>
    </row>
    <row r="805" spans="1:15" s="26" customFormat="1" ht="26.4" x14ac:dyDescent="0.25">
      <c r="A805" s="70">
        <v>620</v>
      </c>
      <c r="B805" s="72" t="s">
        <v>1380</v>
      </c>
      <c r="C805" s="73" t="s">
        <v>299</v>
      </c>
      <c r="D805" s="74" t="s">
        <v>1381</v>
      </c>
      <c r="E805" s="75">
        <v>31</v>
      </c>
      <c r="F805" s="74">
        <v>8414.02</v>
      </c>
      <c r="G805" s="76"/>
      <c r="H805" s="25" t="e">
        <f>#REF!</f>
        <v>#REF!</v>
      </c>
      <c r="I805" s="25" t="e">
        <f>#REF!</f>
        <v>#REF!</v>
      </c>
      <c r="J805" s="25" t="e">
        <f>#REF!</f>
        <v>#REF!</v>
      </c>
      <c r="K805" s="25" t="e">
        <f>#REF!</f>
        <v>#REF!</v>
      </c>
      <c r="L805" s="25" t="e">
        <f>#REF!</f>
        <v>#REF!</v>
      </c>
      <c r="M805" s="25" t="e">
        <f>#REF!</f>
        <v>#REF!</v>
      </c>
      <c r="N805" s="25">
        <f t="shared" si="84"/>
        <v>31</v>
      </c>
      <c r="O805" s="25">
        <f t="shared" si="85"/>
        <v>8414.02</v>
      </c>
    </row>
    <row r="806" spans="1:15" s="26" customFormat="1" ht="13.2" x14ac:dyDescent="0.25">
      <c r="A806" s="70">
        <v>621</v>
      </c>
      <c r="B806" s="72" t="s">
        <v>1382</v>
      </c>
      <c r="C806" s="73" t="s">
        <v>299</v>
      </c>
      <c r="D806" s="74" t="s">
        <v>1383</v>
      </c>
      <c r="E806" s="75">
        <v>78</v>
      </c>
      <c r="F806" s="74">
        <v>17277</v>
      </c>
      <c r="G806" s="76"/>
      <c r="H806" s="25" t="e">
        <f>#REF!</f>
        <v>#REF!</v>
      </c>
      <c r="I806" s="25" t="e">
        <f>#REF!</f>
        <v>#REF!</v>
      </c>
      <c r="J806" s="25" t="e">
        <f>#REF!</f>
        <v>#REF!</v>
      </c>
      <c r="K806" s="25" t="e">
        <f>#REF!</f>
        <v>#REF!</v>
      </c>
      <c r="L806" s="25" t="e">
        <f>#REF!</f>
        <v>#REF!</v>
      </c>
      <c r="M806" s="25" t="e">
        <f>#REF!</f>
        <v>#REF!</v>
      </c>
      <c r="N806" s="25">
        <f t="shared" si="84"/>
        <v>78</v>
      </c>
      <c r="O806" s="25">
        <f t="shared" si="85"/>
        <v>17277</v>
      </c>
    </row>
    <row r="807" spans="1:15" s="26" customFormat="1" ht="13.2" x14ac:dyDescent="0.25">
      <c r="A807" s="70">
        <v>622</v>
      </c>
      <c r="B807" s="72" t="s">
        <v>1384</v>
      </c>
      <c r="C807" s="73" t="s">
        <v>296</v>
      </c>
      <c r="D807" s="74">
        <v>638</v>
      </c>
      <c r="E807" s="75">
        <v>150</v>
      </c>
      <c r="F807" s="74">
        <v>95700</v>
      </c>
      <c r="G807" s="76"/>
      <c r="H807" s="25" t="e">
        <f>#REF!</f>
        <v>#REF!</v>
      </c>
      <c r="I807" s="25" t="e">
        <f>#REF!</f>
        <v>#REF!</v>
      </c>
      <c r="J807" s="25" t="e">
        <f>#REF!</f>
        <v>#REF!</v>
      </c>
      <c r="K807" s="25" t="e">
        <f>#REF!</f>
        <v>#REF!</v>
      </c>
      <c r="L807" s="25" t="e">
        <f>#REF!</f>
        <v>#REF!</v>
      </c>
      <c r="M807" s="25" t="e">
        <f>#REF!</f>
        <v>#REF!</v>
      </c>
      <c r="N807" s="25">
        <f t="shared" si="84"/>
        <v>150</v>
      </c>
      <c r="O807" s="25">
        <f t="shared" si="85"/>
        <v>95700</v>
      </c>
    </row>
    <row r="808" spans="1:15" s="26" customFormat="1" ht="39.6" x14ac:dyDescent="0.25">
      <c r="A808" s="70">
        <v>623</v>
      </c>
      <c r="B808" s="72" t="s">
        <v>1385</v>
      </c>
      <c r="C808" s="73" t="s">
        <v>324</v>
      </c>
      <c r="D808" s="74" t="s">
        <v>1386</v>
      </c>
      <c r="E808" s="75">
        <v>193</v>
      </c>
      <c r="F808" s="74">
        <v>38434.020000000004</v>
      </c>
      <c r="G808" s="76"/>
      <c r="H808" s="25" t="e">
        <f>#REF!</f>
        <v>#REF!</v>
      </c>
      <c r="I808" s="25" t="e">
        <f>#REF!</f>
        <v>#REF!</v>
      </c>
      <c r="J808" s="25" t="e">
        <f>#REF!</f>
        <v>#REF!</v>
      </c>
      <c r="K808" s="25" t="e">
        <f>#REF!</f>
        <v>#REF!</v>
      </c>
      <c r="L808" s="25" t="e">
        <f>#REF!</f>
        <v>#REF!</v>
      </c>
      <c r="M808" s="25" t="e">
        <f>#REF!</f>
        <v>#REF!</v>
      </c>
      <c r="N808" s="25">
        <f t="shared" si="84"/>
        <v>193</v>
      </c>
      <c r="O808" s="25">
        <f t="shared" si="85"/>
        <v>38434.020000000004</v>
      </c>
    </row>
    <row r="809" spans="1:15" s="26" customFormat="1" ht="13.2" x14ac:dyDescent="0.25">
      <c r="A809" s="70">
        <v>624</v>
      </c>
      <c r="B809" s="72" t="s">
        <v>1387</v>
      </c>
      <c r="C809" s="73" t="s">
        <v>299</v>
      </c>
      <c r="D809" s="74" t="s">
        <v>1388</v>
      </c>
      <c r="E809" s="75">
        <v>6</v>
      </c>
      <c r="F809" s="74">
        <v>2852.82</v>
      </c>
      <c r="G809" s="76"/>
      <c r="H809" s="25" t="e">
        <f>#REF!</f>
        <v>#REF!</v>
      </c>
      <c r="I809" s="25" t="e">
        <f>#REF!</f>
        <v>#REF!</v>
      </c>
      <c r="J809" s="25" t="e">
        <f>#REF!</f>
        <v>#REF!</v>
      </c>
      <c r="K809" s="25" t="e">
        <f>#REF!</f>
        <v>#REF!</v>
      </c>
      <c r="L809" s="25" t="e">
        <f>#REF!</f>
        <v>#REF!</v>
      </c>
      <c r="M809" s="25" t="e">
        <f>#REF!</f>
        <v>#REF!</v>
      </c>
      <c r="N809" s="25">
        <f t="shared" si="84"/>
        <v>6</v>
      </c>
      <c r="O809" s="25">
        <f t="shared" si="85"/>
        <v>2852.82</v>
      </c>
    </row>
    <row r="810" spans="1:15" s="26" customFormat="1" ht="13.2" x14ac:dyDescent="0.25">
      <c r="A810" s="70">
        <v>625</v>
      </c>
      <c r="B810" s="72" t="s">
        <v>1389</v>
      </c>
      <c r="C810" s="73" t="s">
        <v>299</v>
      </c>
      <c r="D810" s="74">
        <v>440</v>
      </c>
      <c r="E810" s="75">
        <v>50</v>
      </c>
      <c r="F810" s="74">
        <v>22000</v>
      </c>
      <c r="G810" s="76"/>
      <c r="H810" s="25" t="e">
        <f>#REF!</f>
        <v>#REF!</v>
      </c>
      <c r="I810" s="25" t="e">
        <f>#REF!</f>
        <v>#REF!</v>
      </c>
      <c r="J810" s="25" t="e">
        <f>#REF!</f>
        <v>#REF!</v>
      </c>
      <c r="K810" s="25" t="e">
        <f>#REF!</f>
        <v>#REF!</v>
      </c>
      <c r="L810" s="25" t="e">
        <f>#REF!</f>
        <v>#REF!</v>
      </c>
      <c r="M810" s="25" t="e">
        <f>#REF!</f>
        <v>#REF!</v>
      </c>
      <c r="N810" s="25">
        <f t="shared" si="84"/>
        <v>50</v>
      </c>
      <c r="O810" s="25">
        <f t="shared" si="85"/>
        <v>22000</v>
      </c>
    </row>
    <row r="811" spans="1:15" s="26" customFormat="1" ht="13.2" x14ac:dyDescent="0.25">
      <c r="A811" s="70">
        <v>626</v>
      </c>
      <c r="B811" s="72" t="s">
        <v>1390</v>
      </c>
      <c r="C811" s="73" t="s">
        <v>296</v>
      </c>
      <c r="D811" s="74" t="s">
        <v>1391</v>
      </c>
      <c r="E811" s="75">
        <v>3833</v>
      </c>
      <c r="F811" s="74">
        <v>27214.300000000003</v>
      </c>
      <c r="G811" s="76"/>
      <c r="H811" s="25" t="e">
        <f>#REF!</f>
        <v>#REF!</v>
      </c>
      <c r="I811" s="25" t="e">
        <f>#REF!</f>
        <v>#REF!</v>
      </c>
      <c r="J811" s="25" t="e">
        <f>#REF!</f>
        <v>#REF!</v>
      </c>
      <c r="K811" s="25" t="e">
        <f>#REF!</f>
        <v>#REF!</v>
      </c>
      <c r="L811" s="25" t="e">
        <f>#REF!</f>
        <v>#REF!</v>
      </c>
      <c r="M811" s="25" t="e">
        <f>#REF!</f>
        <v>#REF!</v>
      </c>
      <c r="N811" s="25">
        <f t="shared" si="84"/>
        <v>3833</v>
      </c>
      <c r="O811" s="25">
        <f t="shared" si="85"/>
        <v>27214.300000000003</v>
      </c>
    </row>
    <row r="812" spans="1:15" s="26" customFormat="1" ht="13.2" x14ac:dyDescent="0.25">
      <c r="A812" s="70">
        <v>627</v>
      </c>
      <c r="B812" s="72" t="s">
        <v>1392</v>
      </c>
      <c r="C812" s="73" t="s">
        <v>315</v>
      </c>
      <c r="D812" s="74" t="s">
        <v>1393</v>
      </c>
      <c r="E812" s="75">
        <v>77</v>
      </c>
      <c r="F812" s="74">
        <v>17675.350000000002</v>
      </c>
      <c r="G812" s="76"/>
      <c r="H812" s="25" t="e">
        <f>#REF!</f>
        <v>#REF!</v>
      </c>
      <c r="I812" s="25" t="e">
        <f>#REF!</f>
        <v>#REF!</v>
      </c>
      <c r="J812" s="25" t="e">
        <f>#REF!</f>
        <v>#REF!</v>
      </c>
      <c r="K812" s="25" t="e">
        <f>#REF!</f>
        <v>#REF!</v>
      </c>
      <c r="L812" s="25" t="e">
        <f>#REF!</f>
        <v>#REF!</v>
      </c>
      <c r="M812" s="25" t="e">
        <f>#REF!</f>
        <v>#REF!</v>
      </c>
      <c r="N812" s="25">
        <f t="shared" si="84"/>
        <v>77</v>
      </c>
      <c r="O812" s="25">
        <f t="shared" si="85"/>
        <v>17675.350000000002</v>
      </c>
    </row>
    <row r="813" spans="1:15" s="26" customFormat="1" ht="39.6" x14ac:dyDescent="0.25">
      <c r="A813" s="70">
        <v>628</v>
      </c>
      <c r="B813" s="72" t="s">
        <v>1394</v>
      </c>
      <c r="C813" s="73" t="s">
        <v>296</v>
      </c>
      <c r="D813" s="74">
        <v>11</v>
      </c>
      <c r="E813" s="75">
        <v>300</v>
      </c>
      <c r="F813" s="74">
        <v>3300</v>
      </c>
      <c r="G813" s="76"/>
      <c r="H813" s="25" t="e">
        <f>#REF!</f>
        <v>#REF!</v>
      </c>
      <c r="I813" s="25" t="e">
        <f>#REF!</f>
        <v>#REF!</v>
      </c>
      <c r="J813" s="25" t="e">
        <f>#REF!</f>
        <v>#REF!</v>
      </c>
      <c r="K813" s="25" t="e">
        <f>#REF!</f>
        <v>#REF!</v>
      </c>
      <c r="L813" s="25" t="e">
        <f>#REF!</f>
        <v>#REF!</v>
      </c>
      <c r="M813" s="25" t="e">
        <f>#REF!</f>
        <v>#REF!</v>
      </c>
      <c r="N813" s="25">
        <f t="shared" si="84"/>
        <v>300</v>
      </c>
      <c r="O813" s="25">
        <f t="shared" si="85"/>
        <v>3300</v>
      </c>
    </row>
    <row r="814" spans="1:15" s="26" customFormat="1" ht="66" x14ac:dyDescent="0.25">
      <c r="A814" s="70">
        <v>629</v>
      </c>
      <c r="B814" s="72" t="s">
        <v>1395</v>
      </c>
      <c r="C814" s="73" t="s">
        <v>872</v>
      </c>
      <c r="D814" s="74">
        <v>214</v>
      </c>
      <c r="E814" s="75">
        <v>2500</v>
      </c>
      <c r="F814" s="74">
        <v>535000</v>
      </c>
      <c r="G814" s="76"/>
      <c r="H814" s="25" t="e">
        <f>#REF!</f>
        <v>#REF!</v>
      </c>
      <c r="I814" s="25" t="e">
        <f>#REF!</f>
        <v>#REF!</v>
      </c>
      <c r="J814" s="25" t="e">
        <f>#REF!</f>
        <v>#REF!</v>
      </c>
      <c r="K814" s="25" t="e">
        <f>#REF!</f>
        <v>#REF!</v>
      </c>
      <c r="L814" s="25" t="e">
        <f>#REF!</f>
        <v>#REF!</v>
      </c>
      <c r="M814" s="25" t="e">
        <f>#REF!</f>
        <v>#REF!</v>
      </c>
      <c r="N814" s="25">
        <f t="shared" si="84"/>
        <v>2500</v>
      </c>
      <c r="O814" s="25">
        <f t="shared" si="85"/>
        <v>535000</v>
      </c>
    </row>
    <row r="815" spans="1:15" s="26" customFormat="1" ht="13.2" x14ac:dyDescent="0.25">
      <c r="A815" s="70">
        <v>630</v>
      </c>
      <c r="B815" s="72" t="s">
        <v>1396</v>
      </c>
      <c r="C815" s="73" t="s">
        <v>1095</v>
      </c>
      <c r="D815" s="74" t="s">
        <v>1397</v>
      </c>
      <c r="E815" s="75">
        <v>131</v>
      </c>
      <c r="F815" s="74">
        <v>52798.98</v>
      </c>
      <c r="G815" s="76"/>
      <c r="H815" s="25" t="e">
        <f>#REF!</f>
        <v>#REF!</v>
      </c>
      <c r="I815" s="25" t="e">
        <f>#REF!</f>
        <v>#REF!</v>
      </c>
      <c r="J815" s="25" t="e">
        <f>#REF!</f>
        <v>#REF!</v>
      </c>
      <c r="K815" s="25" t="e">
        <f>#REF!</f>
        <v>#REF!</v>
      </c>
      <c r="L815" s="25" t="e">
        <f>#REF!</f>
        <v>#REF!</v>
      </c>
      <c r="M815" s="25" t="e">
        <f>#REF!</f>
        <v>#REF!</v>
      </c>
      <c r="N815" s="25">
        <f t="shared" si="84"/>
        <v>131</v>
      </c>
      <c r="O815" s="25">
        <f t="shared" si="85"/>
        <v>52798.98</v>
      </c>
    </row>
    <row r="816" spans="1:15" s="26" customFormat="1" ht="13.2" x14ac:dyDescent="0.25">
      <c r="A816" s="70">
        <v>631</v>
      </c>
      <c r="B816" s="72" t="s">
        <v>1398</v>
      </c>
      <c r="C816" s="73" t="s">
        <v>315</v>
      </c>
      <c r="D816" s="74">
        <v>605</v>
      </c>
      <c r="E816" s="75">
        <v>160</v>
      </c>
      <c r="F816" s="74">
        <v>96800</v>
      </c>
      <c r="G816" s="76"/>
      <c r="H816" s="25" t="e">
        <f>#REF!</f>
        <v>#REF!</v>
      </c>
      <c r="I816" s="25" t="e">
        <f>#REF!</f>
        <v>#REF!</v>
      </c>
      <c r="J816" s="25" t="e">
        <f>#REF!</f>
        <v>#REF!</v>
      </c>
      <c r="K816" s="25" t="e">
        <f>#REF!</f>
        <v>#REF!</v>
      </c>
      <c r="L816" s="25" t="e">
        <f>#REF!</f>
        <v>#REF!</v>
      </c>
      <c r="M816" s="25" t="e">
        <f>#REF!</f>
        <v>#REF!</v>
      </c>
      <c r="N816" s="25">
        <f t="shared" si="84"/>
        <v>160</v>
      </c>
      <c r="O816" s="25">
        <f t="shared" si="85"/>
        <v>96800</v>
      </c>
    </row>
    <row r="817" spans="1:15" s="26" customFormat="1" ht="39.6" x14ac:dyDescent="0.25">
      <c r="A817" s="70">
        <v>632</v>
      </c>
      <c r="B817" s="72" t="s">
        <v>1399</v>
      </c>
      <c r="C817" s="73" t="s">
        <v>324</v>
      </c>
      <c r="D817" s="74" t="s">
        <v>1400</v>
      </c>
      <c r="E817" s="75">
        <v>162</v>
      </c>
      <c r="F817" s="74">
        <v>129226.89</v>
      </c>
      <c r="G817" s="76"/>
      <c r="H817" s="25" t="e">
        <f>#REF!</f>
        <v>#REF!</v>
      </c>
      <c r="I817" s="25" t="e">
        <f>#REF!</f>
        <v>#REF!</v>
      </c>
      <c r="J817" s="25" t="e">
        <f>#REF!</f>
        <v>#REF!</v>
      </c>
      <c r="K817" s="25" t="e">
        <f>#REF!</f>
        <v>#REF!</v>
      </c>
      <c r="L817" s="25" t="e">
        <f>#REF!</f>
        <v>#REF!</v>
      </c>
      <c r="M817" s="25" t="e">
        <f>#REF!</f>
        <v>#REF!</v>
      </c>
      <c r="N817" s="25">
        <f t="shared" si="84"/>
        <v>162</v>
      </c>
      <c r="O817" s="25">
        <f t="shared" si="85"/>
        <v>129226.89</v>
      </c>
    </row>
    <row r="818" spans="1:15" s="17" customFormat="1" ht="13.5" customHeight="1" thickBot="1" x14ac:dyDescent="0.3"/>
    <row r="819" spans="1:15" s="17" customFormat="1" ht="26.25" customHeight="1" x14ac:dyDescent="0.25">
      <c r="A819" s="94" t="s">
        <v>139</v>
      </c>
      <c r="B819" s="88" t="s">
        <v>32</v>
      </c>
      <c r="C819" s="99" t="s">
        <v>141</v>
      </c>
      <c r="D819" s="88" t="s">
        <v>142</v>
      </c>
      <c r="E819" s="88" t="s">
        <v>1603</v>
      </c>
      <c r="F819" s="88"/>
      <c r="G819" s="89" t="s">
        <v>146</v>
      </c>
    </row>
    <row r="820" spans="1:15" s="17" customFormat="1" ht="12.75" customHeight="1" x14ac:dyDescent="0.25">
      <c r="A820" s="95"/>
      <c r="B820" s="97"/>
      <c r="C820" s="100"/>
      <c r="D820" s="97"/>
      <c r="E820" s="92" t="s">
        <v>147</v>
      </c>
      <c r="F820" s="92" t="s">
        <v>148</v>
      </c>
      <c r="G820" s="90"/>
    </row>
    <row r="821" spans="1:15" s="17" customFormat="1" ht="13.5" customHeight="1" thickBot="1" x14ac:dyDescent="0.3">
      <c r="A821" s="96"/>
      <c r="B821" s="98"/>
      <c r="C821" s="101"/>
      <c r="D821" s="98"/>
      <c r="E821" s="93"/>
      <c r="F821" s="93"/>
      <c r="G821" s="91"/>
    </row>
    <row r="822" spans="1:15" s="26" customFormat="1" ht="26.4" x14ac:dyDescent="0.25">
      <c r="A822" s="70">
        <v>633</v>
      </c>
      <c r="B822" s="72" t="s">
        <v>1401</v>
      </c>
      <c r="C822" s="73" t="s">
        <v>299</v>
      </c>
      <c r="D822" s="74" t="s">
        <v>1402</v>
      </c>
      <c r="E822" s="75">
        <v>62</v>
      </c>
      <c r="F822" s="74">
        <v>32793.200000000004</v>
      </c>
      <c r="G822" s="76"/>
      <c r="H822" s="25" t="e">
        <f>#REF!</f>
        <v>#REF!</v>
      </c>
      <c r="I822" s="25" t="e">
        <f>#REF!</f>
        <v>#REF!</v>
      </c>
      <c r="J822" s="25" t="e">
        <f>#REF!</f>
        <v>#REF!</v>
      </c>
      <c r="K822" s="25" t="e">
        <f>#REF!</f>
        <v>#REF!</v>
      </c>
      <c r="L822" s="25" t="e">
        <f>#REF!</f>
        <v>#REF!</v>
      </c>
      <c r="M822" s="25" t="e">
        <f>#REF!</f>
        <v>#REF!</v>
      </c>
      <c r="N822" s="25">
        <f t="shared" ref="N822:N838" si="86">E822</f>
        <v>62</v>
      </c>
      <c r="O822" s="25">
        <f t="shared" ref="O822:O838" si="87">F822</f>
        <v>32793.200000000004</v>
      </c>
    </row>
    <row r="823" spans="1:15" s="26" customFormat="1" ht="13.2" x14ac:dyDescent="0.25">
      <c r="A823" s="70">
        <v>634</v>
      </c>
      <c r="B823" s="72" t="s">
        <v>1403</v>
      </c>
      <c r="C823" s="73" t="s">
        <v>296</v>
      </c>
      <c r="D823" s="74" t="s">
        <v>1404</v>
      </c>
      <c r="E823" s="75">
        <v>28</v>
      </c>
      <c r="F823" s="74">
        <v>4854.21</v>
      </c>
      <c r="G823" s="76"/>
      <c r="H823" s="25" t="e">
        <f>#REF!</f>
        <v>#REF!</v>
      </c>
      <c r="I823" s="25" t="e">
        <f>#REF!</f>
        <v>#REF!</v>
      </c>
      <c r="J823" s="25" t="e">
        <f>#REF!</f>
        <v>#REF!</v>
      </c>
      <c r="K823" s="25" t="e">
        <f>#REF!</f>
        <v>#REF!</v>
      </c>
      <c r="L823" s="25" t="e">
        <f>#REF!</f>
        <v>#REF!</v>
      </c>
      <c r="M823" s="25" t="e">
        <f>#REF!</f>
        <v>#REF!</v>
      </c>
      <c r="N823" s="25">
        <f t="shared" si="86"/>
        <v>28</v>
      </c>
      <c r="O823" s="25">
        <f t="shared" si="87"/>
        <v>4854.21</v>
      </c>
    </row>
    <row r="824" spans="1:15" s="26" customFormat="1" ht="13.2" x14ac:dyDescent="0.25">
      <c r="A824" s="70">
        <v>635</v>
      </c>
      <c r="B824" s="72" t="s">
        <v>1405</v>
      </c>
      <c r="C824" s="73" t="s">
        <v>296</v>
      </c>
      <c r="D824" s="74" t="s">
        <v>1406</v>
      </c>
      <c r="E824" s="75">
        <v>327</v>
      </c>
      <c r="F824" s="74">
        <v>477.42</v>
      </c>
      <c r="G824" s="76"/>
      <c r="H824" s="25" t="e">
        <f>#REF!</f>
        <v>#REF!</v>
      </c>
      <c r="I824" s="25" t="e">
        <f>#REF!</f>
        <v>#REF!</v>
      </c>
      <c r="J824" s="25" t="e">
        <f>#REF!</f>
        <v>#REF!</v>
      </c>
      <c r="K824" s="25" t="e">
        <f>#REF!</f>
        <v>#REF!</v>
      </c>
      <c r="L824" s="25" t="e">
        <f>#REF!</f>
        <v>#REF!</v>
      </c>
      <c r="M824" s="25" t="e">
        <f>#REF!</f>
        <v>#REF!</v>
      </c>
      <c r="N824" s="25">
        <f t="shared" si="86"/>
        <v>327</v>
      </c>
      <c r="O824" s="25">
        <f t="shared" si="87"/>
        <v>477.42</v>
      </c>
    </row>
    <row r="825" spans="1:15" s="26" customFormat="1" ht="26.4" x14ac:dyDescent="0.25">
      <c r="A825" s="70">
        <v>636</v>
      </c>
      <c r="B825" s="72" t="s">
        <v>1407</v>
      </c>
      <c r="C825" s="73" t="s">
        <v>296</v>
      </c>
      <c r="D825" s="74" t="s">
        <v>1408</v>
      </c>
      <c r="E825" s="75">
        <v>5</v>
      </c>
      <c r="F825" s="74">
        <v>877.5</v>
      </c>
      <c r="G825" s="76"/>
      <c r="H825" s="25" t="e">
        <f>#REF!</f>
        <v>#REF!</v>
      </c>
      <c r="I825" s="25" t="e">
        <f>#REF!</f>
        <v>#REF!</v>
      </c>
      <c r="J825" s="25" t="e">
        <f>#REF!</f>
        <v>#REF!</v>
      </c>
      <c r="K825" s="25" t="e">
        <f>#REF!</f>
        <v>#REF!</v>
      </c>
      <c r="L825" s="25" t="e">
        <f>#REF!</f>
        <v>#REF!</v>
      </c>
      <c r="M825" s="25" t="e">
        <f>#REF!</f>
        <v>#REF!</v>
      </c>
      <c r="N825" s="25">
        <f t="shared" si="86"/>
        <v>5</v>
      </c>
      <c r="O825" s="25">
        <f t="shared" si="87"/>
        <v>877.5</v>
      </c>
    </row>
    <row r="826" spans="1:15" s="26" customFormat="1" ht="26.4" x14ac:dyDescent="0.25">
      <c r="A826" s="70">
        <v>637</v>
      </c>
      <c r="B826" s="72" t="s">
        <v>1409</v>
      </c>
      <c r="C826" s="73" t="s">
        <v>296</v>
      </c>
      <c r="D826" s="74" t="s">
        <v>1410</v>
      </c>
      <c r="E826" s="75">
        <v>10</v>
      </c>
      <c r="F826" s="74">
        <v>468.40000000000003</v>
      </c>
      <c r="G826" s="76"/>
      <c r="H826" s="25" t="e">
        <f>#REF!</f>
        <v>#REF!</v>
      </c>
      <c r="I826" s="25" t="e">
        <f>#REF!</f>
        <v>#REF!</v>
      </c>
      <c r="J826" s="25" t="e">
        <f>#REF!</f>
        <v>#REF!</v>
      </c>
      <c r="K826" s="25" t="e">
        <f>#REF!</f>
        <v>#REF!</v>
      </c>
      <c r="L826" s="25" t="e">
        <f>#REF!</f>
        <v>#REF!</v>
      </c>
      <c r="M826" s="25" t="e">
        <f>#REF!</f>
        <v>#REF!</v>
      </c>
      <c r="N826" s="25">
        <f t="shared" si="86"/>
        <v>10</v>
      </c>
      <c r="O826" s="25">
        <f t="shared" si="87"/>
        <v>468.40000000000003</v>
      </c>
    </row>
    <row r="827" spans="1:15" s="26" customFormat="1" ht="26.4" x14ac:dyDescent="0.25">
      <c r="A827" s="70">
        <v>638</v>
      </c>
      <c r="B827" s="72" t="s">
        <v>1411</v>
      </c>
      <c r="C827" s="73" t="s">
        <v>296</v>
      </c>
      <c r="D827" s="74" t="s">
        <v>1412</v>
      </c>
      <c r="E827" s="75">
        <v>51</v>
      </c>
      <c r="F827" s="74">
        <v>2318.04</v>
      </c>
      <c r="G827" s="76"/>
      <c r="H827" s="25" t="e">
        <f>#REF!</f>
        <v>#REF!</v>
      </c>
      <c r="I827" s="25" t="e">
        <f>#REF!</f>
        <v>#REF!</v>
      </c>
      <c r="J827" s="25" t="e">
        <f>#REF!</f>
        <v>#REF!</v>
      </c>
      <c r="K827" s="25" t="e">
        <f>#REF!</f>
        <v>#REF!</v>
      </c>
      <c r="L827" s="25" t="e">
        <f>#REF!</f>
        <v>#REF!</v>
      </c>
      <c r="M827" s="25" t="e">
        <f>#REF!</f>
        <v>#REF!</v>
      </c>
      <c r="N827" s="25">
        <f t="shared" si="86"/>
        <v>51</v>
      </c>
      <c r="O827" s="25">
        <f t="shared" si="87"/>
        <v>2318.04</v>
      </c>
    </row>
    <row r="828" spans="1:15" s="26" customFormat="1" ht="26.4" x14ac:dyDescent="0.25">
      <c r="A828" s="70">
        <v>639</v>
      </c>
      <c r="B828" s="72" t="s">
        <v>1413</v>
      </c>
      <c r="C828" s="73" t="s">
        <v>296</v>
      </c>
      <c r="D828" s="74" t="s">
        <v>1414</v>
      </c>
      <c r="E828" s="75">
        <v>7</v>
      </c>
      <c r="F828" s="74">
        <v>360.25</v>
      </c>
      <c r="G828" s="76"/>
      <c r="H828" s="25" t="e">
        <f>#REF!</f>
        <v>#REF!</v>
      </c>
      <c r="I828" s="25" t="e">
        <f>#REF!</f>
        <v>#REF!</v>
      </c>
      <c r="J828" s="25" t="e">
        <f>#REF!</f>
        <v>#REF!</v>
      </c>
      <c r="K828" s="25" t="e">
        <f>#REF!</f>
        <v>#REF!</v>
      </c>
      <c r="L828" s="25" t="e">
        <f>#REF!</f>
        <v>#REF!</v>
      </c>
      <c r="M828" s="25" t="e">
        <f>#REF!</f>
        <v>#REF!</v>
      </c>
      <c r="N828" s="25">
        <f t="shared" si="86"/>
        <v>7</v>
      </c>
      <c r="O828" s="25">
        <f t="shared" si="87"/>
        <v>360.25</v>
      </c>
    </row>
    <row r="829" spans="1:15" s="26" customFormat="1" ht="26.4" x14ac:dyDescent="0.25">
      <c r="A829" s="70">
        <v>640</v>
      </c>
      <c r="B829" s="72" t="s">
        <v>1415</v>
      </c>
      <c r="C829" s="73" t="s">
        <v>296</v>
      </c>
      <c r="D829" s="74" t="s">
        <v>1416</v>
      </c>
      <c r="E829" s="75">
        <v>140</v>
      </c>
      <c r="F829" s="74">
        <v>6407.21</v>
      </c>
      <c r="G829" s="76"/>
      <c r="H829" s="25" t="e">
        <f>#REF!</f>
        <v>#REF!</v>
      </c>
      <c r="I829" s="25" t="e">
        <f>#REF!</f>
        <v>#REF!</v>
      </c>
      <c r="J829" s="25" t="e">
        <f>#REF!</f>
        <v>#REF!</v>
      </c>
      <c r="K829" s="25" t="e">
        <f>#REF!</f>
        <v>#REF!</v>
      </c>
      <c r="L829" s="25" t="e">
        <f>#REF!</f>
        <v>#REF!</v>
      </c>
      <c r="M829" s="25" t="e">
        <f>#REF!</f>
        <v>#REF!</v>
      </c>
      <c r="N829" s="25">
        <f t="shared" si="86"/>
        <v>140</v>
      </c>
      <c r="O829" s="25">
        <f t="shared" si="87"/>
        <v>6407.21</v>
      </c>
    </row>
    <row r="830" spans="1:15" s="26" customFormat="1" ht="13.2" x14ac:dyDescent="0.25">
      <c r="A830" s="70">
        <v>641</v>
      </c>
      <c r="B830" s="72" t="s">
        <v>1417</v>
      </c>
      <c r="C830" s="73" t="s">
        <v>296</v>
      </c>
      <c r="D830" s="74" t="s">
        <v>1418</v>
      </c>
      <c r="E830" s="75">
        <v>70</v>
      </c>
      <c r="F830" s="74">
        <v>1428</v>
      </c>
      <c r="G830" s="76"/>
      <c r="H830" s="25" t="e">
        <f>#REF!</f>
        <v>#REF!</v>
      </c>
      <c r="I830" s="25" t="e">
        <f>#REF!</f>
        <v>#REF!</v>
      </c>
      <c r="J830" s="25" t="e">
        <f>#REF!</f>
        <v>#REF!</v>
      </c>
      <c r="K830" s="25" t="e">
        <f>#REF!</f>
        <v>#REF!</v>
      </c>
      <c r="L830" s="25" t="e">
        <f>#REF!</f>
        <v>#REF!</v>
      </c>
      <c r="M830" s="25" t="e">
        <f>#REF!</f>
        <v>#REF!</v>
      </c>
      <c r="N830" s="25">
        <f t="shared" si="86"/>
        <v>70</v>
      </c>
      <c r="O830" s="25">
        <f t="shared" si="87"/>
        <v>1428</v>
      </c>
    </row>
    <row r="831" spans="1:15" s="26" customFormat="1" ht="13.2" x14ac:dyDescent="0.25">
      <c r="A831" s="70">
        <v>642</v>
      </c>
      <c r="B831" s="72" t="s">
        <v>1419</v>
      </c>
      <c r="C831" s="73" t="s">
        <v>296</v>
      </c>
      <c r="D831" s="74" t="s">
        <v>1418</v>
      </c>
      <c r="E831" s="75">
        <v>70</v>
      </c>
      <c r="F831" s="74">
        <v>1428</v>
      </c>
      <c r="G831" s="76"/>
      <c r="H831" s="25" t="e">
        <f>#REF!</f>
        <v>#REF!</v>
      </c>
      <c r="I831" s="25" t="e">
        <f>#REF!</f>
        <v>#REF!</v>
      </c>
      <c r="J831" s="25" t="e">
        <f>#REF!</f>
        <v>#REF!</v>
      </c>
      <c r="K831" s="25" t="e">
        <f>#REF!</f>
        <v>#REF!</v>
      </c>
      <c r="L831" s="25" t="e">
        <f>#REF!</f>
        <v>#REF!</v>
      </c>
      <c r="M831" s="25" t="e">
        <f>#REF!</f>
        <v>#REF!</v>
      </c>
      <c r="N831" s="25">
        <f t="shared" si="86"/>
        <v>70</v>
      </c>
      <c r="O831" s="25">
        <f t="shared" si="87"/>
        <v>1428</v>
      </c>
    </row>
    <row r="832" spans="1:15" s="26" customFormat="1" ht="13.2" x14ac:dyDescent="0.25">
      <c r="A832" s="70">
        <v>643</v>
      </c>
      <c r="B832" s="72" t="s">
        <v>1420</v>
      </c>
      <c r="C832" s="73" t="s">
        <v>296</v>
      </c>
      <c r="D832" s="74" t="s">
        <v>1421</v>
      </c>
      <c r="E832" s="75">
        <v>20</v>
      </c>
      <c r="F832" s="74">
        <v>446</v>
      </c>
      <c r="G832" s="76"/>
      <c r="H832" s="25" t="e">
        <f>#REF!</f>
        <v>#REF!</v>
      </c>
      <c r="I832" s="25" t="e">
        <f>#REF!</f>
        <v>#REF!</v>
      </c>
      <c r="J832" s="25" t="e">
        <f>#REF!</f>
        <v>#REF!</v>
      </c>
      <c r="K832" s="25" t="e">
        <f>#REF!</f>
        <v>#REF!</v>
      </c>
      <c r="L832" s="25" t="e">
        <f>#REF!</f>
        <v>#REF!</v>
      </c>
      <c r="M832" s="25" t="e">
        <f>#REF!</f>
        <v>#REF!</v>
      </c>
      <c r="N832" s="25">
        <f t="shared" si="86"/>
        <v>20</v>
      </c>
      <c r="O832" s="25">
        <f t="shared" si="87"/>
        <v>446</v>
      </c>
    </row>
    <row r="833" spans="1:15" s="26" customFormat="1" ht="26.4" x14ac:dyDescent="0.25">
      <c r="A833" s="70">
        <v>644</v>
      </c>
      <c r="B833" s="72" t="s">
        <v>1422</v>
      </c>
      <c r="C833" s="73" t="s">
        <v>296</v>
      </c>
      <c r="D833" s="74" t="s">
        <v>1423</v>
      </c>
      <c r="E833" s="75">
        <v>100</v>
      </c>
      <c r="F833" s="74">
        <v>2918</v>
      </c>
      <c r="G833" s="76"/>
      <c r="H833" s="25" t="e">
        <f>#REF!</f>
        <v>#REF!</v>
      </c>
      <c r="I833" s="25" t="e">
        <f>#REF!</f>
        <v>#REF!</v>
      </c>
      <c r="J833" s="25" t="e">
        <f>#REF!</f>
        <v>#REF!</v>
      </c>
      <c r="K833" s="25" t="e">
        <f>#REF!</f>
        <v>#REF!</v>
      </c>
      <c r="L833" s="25" t="e">
        <f>#REF!</f>
        <v>#REF!</v>
      </c>
      <c r="M833" s="25" t="e">
        <f>#REF!</f>
        <v>#REF!</v>
      </c>
      <c r="N833" s="25">
        <f t="shared" si="86"/>
        <v>100</v>
      </c>
      <c r="O833" s="25">
        <f t="shared" si="87"/>
        <v>2918</v>
      </c>
    </row>
    <row r="834" spans="1:15" s="26" customFormat="1" ht="13.2" x14ac:dyDescent="0.25">
      <c r="A834" s="70">
        <v>645</v>
      </c>
      <c r="B834" s="72" t="s">
        <v>1424</v>
      </c>
      <c r="C834" s="73" t="s">
        <v>296</v>
      </c>
      <c r="D834" s="74" t="s">
        <v>1425</v>
      </c>
      <c r="E834" s="75">
        <v>10</v>
      </c>
      <c r="F834" s="74">
        <v>181.5</v>
      </c>
      <c r="G834" s="76"/>
      <c r="H834" s="25" t="e">
        <f>#REF!</f>
        <v>#REF!</v>
      </c>
      <c r="I834" s="25" t="e">
        <f>#REF!</f>
        <v>#REF!</v>
      </c>
      <c r="J834" s="25" t="e">
        <f>#REF!</f>
        <v>#REF!</v>
      </c>
      <c r="K834" s="25" t="e">
        <f>#REF!</f>
        <v>#REF!</v>
      </c>
      <c r="L834" s="25" t="e">
        <f>#REF!</f>
        <v>#REF!</v>
      </c>
      <c r="M834" s="25" t="e">
        <f>#REF!</f>
        <v>#REF!</v>
      </c>
      <c r="N834" s="25">
        <f t="shared" si="86"/>
        <v>10</v>
      </c>
      <c r="O834" s="25">
        <f t="shared" si="87"/>
        <v>181.5</v>
      </c>
    </row>
    <row r="835" spans="1:15" s="26" customFormat="1" ht="26.4" x14ac:dyDescent="0.25">
      <c r="A835" s="70">
        <v>646</v>
      </c>
      <c r="B835" s="72" t="s">
        <v>1426</v>
      </c>
      <c r="C835" s="73" t="s">
        <v>296</v>
      </c>
      <c r="D835" s="74" t="s">
        <v>1427</v>
      </c>
      <c r="E835" s="75">
        <v>10</v>
      </c>
      <c r="F835" s="74">
        <v>438.3</v>
      </c>
      <c r="G835" s="76"/>
      <c r="H835" s="25" t="e">
        <f>#REF!</f>
        <v>#REF!</v>
      </c>
      <c r="I835" s="25" t="e">
        <f>#REF!</f>
        <v>#REF!</v>
      </c>
      <c r="J835" s="25" t="e">
        <f>#REF!</f>
        <v>#REF!</v>
      </c>
      <c r="K835" s="25" t="e">
        <f>#REF!</f>
        <v>#REF!</v>
      </c>
      <c r="L835" s="25" t="e">
        <f>#REF!</f>
        <v>#REF!</v>
      </c>
      <c r="M835" s="25" t="e">
        <f>#REF!</f>
        <v>#REF!</v>
      </c>
      <c r="N835" s="25">
        <f t="shared" si="86"/>
        <v>10</v>
      </c>
      <c r="O835" s="25">
        <f t="shared" si="87"/>
        <v>438.3</v>
      </c>
    </row>
    <row r="836" spans="1:15" s="26" customFormat="1" ht="39.6" x14ac:dyDescent="0.25">
      <c r="A836" s="70">
        <v>647</v>
      </c>
      <c r="B836" s="72" t="s">
        <v>1428</v>
      </c>
      <c r="C836" s="73" t="s">
        <v>324</v>
      </c>
      <c r="D836" s="74" t="s">
        <v>1429</v>
      </c>
      <c r="E836" s="75">
        <v>100</v>
      </c>
      <c r="F836" s="74">
        <v>46530</v>
      </c>
      <c r="G836" s="76"/>
      <c r="H836" s="25" t="e">
        <f>#REF!</f>
        <v>#REF!</v>
      </c>
      <c r="I836" s="25" t="e">
        <f>#REF!</f>
        <v>#REF!</v>
      </c>
      <c r="J836" s="25" t="e">
        <f>#REF!</f>
        <v>#REF!</v>
      </c>
      <c r="K836" s="25" t="e">
        <f>#REF!</f>
        <v>#REF!</v>
      </c>
      <c r="L836" s="25" t="e">
        <f>#REF!</f>
        <v>#REF!</v>
      </c>
      <c r="M836" s="25" t="e">
        <f>#REF!</f>
        <v>#REF!</v>
      </c>
      <c r="N836" s="25">
        <f t="shared" si="86"/>
        <v>100</v>
      </c>
      <c r="O836" s="25">
        <f t="shared" si="87"/>
        <v>46530</v>
      </c>
    </row>
    <row r="837" spans="1:15" s="26" customFormat="1" ht="13.2" x14ac:dyDescent="0.25">
      <c r="A837" s="70">
        <v>648</v>
      </c>
      <c r="B837" s="72" t="s">
        <v>1430</v>
      </c>
      <c r="C837" s="73" t="s">
        <v>299</v>
      </c>
      <c r="D837" s="74" t="s">
        <v>1431</v>
      </c>
      <c r="E837" s="75">
        <v>3</v>
      </c>
      <c r="F837" s="74">
        <v>1873.95</v>
      </c>
      <c r="G837" s="76"/>
      <c r="H837" s="25" t="e">
        <f>#REF!</f>
        <v>#REF!</v>
      </c>
      <c r="I837" s="25" t="e">
        <f>#REF!</f>
        <v>#REF!</v>
      </c>
      <c r="J837" s="25" t="e">
        <f>#REF!</f>
        <v>#REF!</v>
      </c>
      <c r="K837" s="25" t="e">
        <f>#REF!</f>
        <v>#REF!</v>
      </c>
      <c r="L837" s="25" t="e">
        <f>#REF!</f>
        <v>#REF!</v>
      </c>
      <c r="M837" s="25" t="e">
        <f>#REF!</f>
        <v>#REF!</v>
      </c>
      <c r="N837" s="25">
        <f t="shared" si="86"/>
        <v>3</v>
      </c>
      <c r="O837" s="25">
        <f t="shared" si="87"/>
        <v>1873.95</v>
      </c>
    </row>
    <row r="838" spans="1:15" s="26" customFormat="1" ht="39.6" x14ac:dyDescent="0.25">
      <c r="A838" s="70">
        <v>649</v>
      </c>
      <c r="B838" s="72" t="s">
        <v>1432</v>
      </c>
      <c r="C838" s="73" t="s">
        <v>296</v>
      </c>
      <c r="D838" s="74" t="s">
        <v>1433</v>
      </c>
      <c r="E838" s="75">
        <v>480</v>
      </c>
      <c r="F838" s="74">
        <v>42988.800000000003</v>
      </c>
      <c r="G838" s="76"/>
      <c r="H838" s="25" t="e">
        <f>#REF!</f>
        <v>#REF!</v>
      </c>
      <c r="I838" s="25" t="e">
        <f>#REF!</f>
        <v>#REF!</v>
      </c>
      <c r="J838" s="25" t="e">
        <f>#REF!</f>
        <v>#REF!</v>
      </c>
      <c r="K838" s="25" t="e">
        <f>#REF!</f>
        <v>#REF!</v>
      </c>
      <c r="L838" s="25" t="e">
        <f>#REF!</f>
        <v>#REF!</v>
      </c>
      <c r="M838" s="25" t="e">
        <f>#REF!</f>
        <v>#REF!</v>
      </c>
      <c r="N838" s="25">
        <f t="shared" si="86"/>
        <v>480</v>
      </c>
      <c r="O838" s="25">
        <f t="shared" si="87"/>
        <v>42988.800000000003</v>
      </c>
    </row>
    <row r="839" spans="1:15" s="17" customFormat="1" ht="13.5" customHeight="1" thickBot="1" x14ac:dyDescent="0.3"/>
    <row r="840" spans="1:15" s="17" customFormat="1" ht="26.25" customHeight="1" x14ac:dyDescent="0.25">
      <c r="A840" s="94" t="s">
        <v>139</v>
      </c>
      <c r="B840" s="88" t="s">
        <v>32</v>
      </c>
      <c r="C840" s="99" t="s">
        <v>141</v>
      </c>
      <c r="D840" s="88" t="s">
        <v>142</v>
      </c>
      <c r="E840" s="88" t="s">
        <v>1603</v>
      </c>
      <c r="F840" s="88"/>
      <c r="G840" s="89" t="s">
        <v>146</v>
      </c>
    </row>
    <row r="841" spans="1:15" s="17" customFormat="1" ht="12.75" customHeight="1" x14ac:dyDescent="0.25">
      <c r="A841" s="95"/>
      <c r="B841" s="97"/>
      <c r="C841" s="100"/>
      <c r="D841" s="97"/>
      <c r="E841" s="92" t="s">
        <v>147</v>
      </c>
      <c r="F841" s="92" t="s">
        <v>148</v>
      </c>
      <c r="G841" s="90"/>
    </row>
    <row r="842" spans="1:15" s="17" customFormat="1" ht="13.5" customHeight="1" thickBot="1" x14ac:dyDescent="0.3">
      <c r="A842" s="96"/>
      <c r="B842" s="98"/>
      <c r="C842" s="101"/>
      <c r="D842" s="98"/>
      <c r="E842" s="93"/>
      <c r="F842" s="93"/>
      <c r="G842" s="91"/>
    </row>
    <row r="843" spans="1:15" s="26" customFormat="1" ht="39.6" x14ac:dyDescent="0.25">
      <c r="A843" s="70">
        <v>650</v>
      </c>
      <c r="B843" s="72" t="s">
        <v>1434</v>
      </c>
      <c r="C843" s="73" t="s">
        <v>296</v>
      </c>
      <c r="D843" s="74" t="s">
        <v>1435</v>
      </c>
      <c r="E843" s="75">
        <v>464</v>
      </c>
      <c r="F843" s="74">
        <v>30480</v>
      </c>
      <c r="G843" s="76"/>
      <c r="H843" s="25" t="e">
        <f>#REF!</f>
        <v>#REF!</v>
      </c>
      <c r="I843" s="25" t="e">
        <f>#REF!</f>
        <v>#REF!</v>
      </c>
      <c r="J843" s="25" t="e">
        <f>#REF!</f>
        <v>#REF!</v>
      </c>
      <c r="K843" s="25" t="e">
        <f>#REF!</f>
        <v>#REF!</v>
      </c>
      <c r="L843" s="25" t="e">
        <f>#REF!</f>
        <v>#REF!</v>
      </c>
      <c r="M843" s="25" t="e">
        <f>#REF!</f>
        <v>#REF!</v>
      </c>
      <c r="N843" s="25">
        <f t="shared" ref="N843:N857" si="88">E843</f>
        <v>464</v>
      </c>
      <c r="O843" s="25">
        <f t="shared" ref="O843:O857" si="89">F843</f>
        <v>30480</v>
      </c>
    </row>
    <row r="844" spans="1:15" s="26" customFormat="1" ht="39.6" x14ac:dyDescent="0.25">
      <c r="A844" s="70">
        <v>651</v>
      </c>
      <c r="B844" s="72" t="s">
        <v>1434</v>
      </c>
      <c r="C844" s="73" t="s">
        <v>296</v>
      </c>
      <c r="D844" s="74" t="s">
        <v>1436</v>
      </c>
      <c r="E844" s="75"/>
      <c r="F844" s="74"/>
      <c r="G844" s="76"/>
      <c r="H844" s="25" t="e">
        <f>#REF!</f>
        <v>#REF!</v>
      </c>
      <c r="I844" s="25" t="e">
        <f>#REF!</f>
        <v>#REF!</v>
      </c>
      <c r="J844" s="25" t="e">
        <f>#REF!</f>
        <v>#REF!</v>
      </c>
      <c r="K844" s="25" t="e">
        <f>#REF!</f>
        <v>#REF!</v>
      </c>
      <c r="L844" s="25" t="e">
        <f>#REF!</f>
        <v>#REF!</v>
      </c>
      <c r="M844" s="25" t="e">
        <f>#REF!</f>
        <v>#REF!</v>
      </c>
      <c r="N844" s="25">
        <f t="shared" si="88"/>
        <v>0</v>
      </c>
      <c r="O844" s="25">
        <f t="shared" si="89"/>
        <v>0</v>
      </c>
    </row>
    <row r="845" spans="1:15" s="26" customFormat="1" ht="26.4" x14ac:dyDescent="0.25">
      <c r="A845" s="70">
        <v>652</v>
      </c>
      <c r="B845" s="72" t="s">
        <v>1437</v>
      </c>
      <c r="C845" s="73" t="s">
        <v>299</v>
      </c>
      <c r="D845" s="74" t="s">
        <v>1438</v>
      </c>
      <c r="E845" s="75">
        <v>6</v>
      </c>
      <c r="F845" s="74">
        <v>326.46000000000004</v>
      </c>
      <c r="G845" s="76"/>
      <c r="H845" s="25" t="e">
        <f>#REF!</f>
        <v>#REF!</v>
      </c>
      <c r="I845" s="25" t="e">
        <f>#REF!</f>
        <v>#REF!</v>
      </c>
      <c r="J845" s="25" t="e">
        <f>#REF!</f>
        <v>#REF!</v>
      </c>
      <c r="K845" s="25" t="e">
        <f>#REF!</f>
        <v>#REF!</v>
      </c>
      <c r="L845" s="25" t="e">
        <f>#REF!</f>
        <v>#REF!</v>
      </c>
      <c r="M845" s="25" t="e">
        <f>#REF!</f>
        <v>#REF!</v>
      </c>
      <c r="N845" s="25">
        <f t="shared" si="88"/>
        <v>6</v>
      </c>
      <c r="O845" s="25">
        <f t="shared" si="89"/>
        <v>326.46000000000004</v>
      </c>
    </row>
    <row r="846" spans="1:15" s="26" customFormat="1" ht="13.2" x14ac:dyDescent="0.25">
      <c r="A846" s="70">
        <v>653</v>
      </c>
      <c r="B846" s="72" t="s">
        <v>1439</v>
      </c>
      <c r="C846" s="73" t="s">
        <v>352</v>
      </c>
      <c r="D846" s="74" t="s">
        <v>1440</v>
      </c>
      <c r="E846" s="75">
        <v>80</v>
      </c>
      <c r="F846" s="74">
        <v>20980.190000000002</v>
      </c>
      <c r="G846" s="76"/>
      <c r="H846" s="25" t="e">
        <f>#REF!</f>
        <v>#REF!</v>
      </c>
      <c r="I846" s="25" t="e">
        <f>#REF!</f>
        <v>#REF!</v>
      </c>
      <c r="J846" s="25" t="e">
        <f>#REF!</f>
        <v>#REF!</v>
      </c>
      <c r="K846" s="25" t="e">
        <f>#REF!</f>
        <v>#REF!</v>
      </c>
      <c r="L846" s="25" t="e">
        <f>#REF!</f>
        <v>#REF!</v>
      </c>
      <c r="M846" s="25" t="e">
        <f>#REF!</f>
        <v>#REF!</v>
      </c>
      <c r="N846" s="25">
        <f t="shared" si="88"/>
        <v>80</v>
      </c>
      <c r="O846" s="25">
        <f t="shared" si="89"/>
        <v>20980.190000000002</v>
      </c>
    </row>
    <row r="847" spans="1:15" s="26" customFormat="1" ht="13.2" x14ac:dyDescent="0.25">
      <c r="A847" s="70">
        <v>654</v>
      </c>
      <c r="B847" s="72" t="s">
        <v>1441</v>
      </c>
      <c r="C847" s="73" t="s">
        <v>1095</v>
      </c>
      <c r="D847" s="74" t="s">
        <v>1442</v>
      </c>
      <c r="E847" s="75">
        <v>22</v>
      </c>
      <c r="F847" s="74">
        <v>6107.1900000000005</v>
      </c>
      <c r="G847" s="76"/>
      <c r="H847" s="25" t="e">
        <f>#REF!</f>
        <v>#REF!</v>
      </c>
      <c r="I847" s="25" t="e">
        <f>#REF!</f>
        <v>#REF!</v>
      </c>
      <c r="J847" s="25" t="e">
        <f>#REF!</f>
        <v>#REF!</v>
      </c>
      <c r="K847" s="25" t="e">
        <f>#REF!</f>
        <v>#REF!</v>
      </c>
      <c r="L847" s="25" t="e">
        <f>#REF!</f>
        <v>#REF!</v>
      </c>
      <c r="M847" s="25" t="e">
        <f>#REF!</f>
        <v>#REF!</v>
      </c>
      <c r="N847" s="25">
        <f t="shared" si="88"/>
        <v>22</v>
      </c>
      <c r="O847" s="25">
        <f t="shared" si="89"/>
        <v>6107.1900000000005</v>
      </c>
    </row>
    <row r="848" spans="1:15" s="26" customFormat="1" ht="13.2" x14ac:dyDescent="0.25">
      <c r="A848" s="70">
        <v>655</v>
      </c>
      <c r="B848" s="72" t="s">
        <v>1443</v>
      </c>
      <c r="C848" s="73" t="s">
        <v>352</v>
      </c>
      <c r="D848" s="74" t="s">
        <v>1444</v>
      </c>
      <c r="E848" s="75">
        <v>490</v>
      </c>
      <c r="F848" s="74">
        <v>133612.07</v>
      </c>
      <c r="G848" s="76"/>
      <c r="H848" s="25" t="e">
        <f>#REF!</f>
        <v>#REF!</v>
      </c>
      <c r="I848" s="25" t="e">
        <f>#REF!</f>
        <v>#REF!</v>
      </c>
      <c r="J848" s="25" t="e">
        <f>#REF!</f>
        <v>#REF!</v>
      </c>
      <c r="K848" s="25" t="e">
        <f>#REF!</f>
        <v>#REF!</v>
      </c>
      <c r="L848" s="25" t="e">
        <f>#REF!</f>
        <v>#REF!</v>
      </c>
      <c r="M848" s="25" t="e">
        <f>#REF!</f>
        <v>#REF!</v>
      </c>
      <c r="N848" s="25">
        <f t="shared" si="88"/>
        <v>490</v>
      </c>
      <c r="O848" s="25">
        <f t="shared" si="89"/>
        <v>133612.07</v>
      </c>
    </row>
    <row r="849" spans="1:15" s="26" customFormat="1" ht="26.4" x14ac:dyDescent="0.25">
      <c r="A849" s="70">
        <v>656</v>
      </c>
      <c r="B849" s="72" t="s">
        <v>1445</v>
      </c>
      <c r="C849" s="73" t="s">
        <v>352</v>
      </c>
      <c r="D849" s="74" t="s">
        <v>1446</v>
      </c>
      <c r="E849" s="75"/>
      <c r="F849" s="74"/>
      <c r="G849" s="76"/>
      <c r="H849" s="25" t="e">
        <f>#REF!</f>
        <v>#REF!</v>
      </c>
      <c r="I849" s="25" t="e">
        <f>#REF!</f>
        <v>#REF!</v>
      </c>
      <c r="J849" s="25" t="e">
        <f>#REF!</f>
        <v>#REF!</v>
      </c>
      <c r="K849" s="25" t="e">
        <f>#REF!</f>
        <v>#REF!</v>
      </c>
      <c r="L849" s="25" t="e">
        <f>#REF!</f>
        <v>#REF!</v>
      </c>
      <c r="M849" s="25" t="e">
        <f>#REF!</f>
        <v>#REF!</v>
      </c>
      <c r="N849" s="25">
        <f t="shared" si="88"/>
        <v>0</v>
      </c>
      <c r="O849" s="25">
        <f t="shared" si="89"/>
        <v>0</v>
      </c>
    </row>
    <row r="850" spans="1:15" s="26" customFormat="1" ht="13.2" x14ac:dyDescent="0.25">
      <c r="A850" s="70">
        <v>657</v>
      </c>
      <c r="B850" s="72" t="s">
        <v>1447</v>
      </c>
      <c r="C850" s="73" t="s">
        <v>352</v>
      </c>
      <c r="D850" s="74" t="s">
        <v>1448</v>
      </c>
      <c r="E850" s="75">
        <v>46</v>
      </c>
      <c r="F850" s="74">
        <v>12383.54</v>
      </c>
      <c r="G850" s="76"/>
      <c r="H850" s="25" t="e">
        <f>#REF!</f>
        <v>#REF!</v>
      </c>
      <c r="I850" s="25" t="e">
        <f>#REF!</f>
        <v>#REF!</v>
      </c>
      <c r="J850" s="25" t="e">
        <f>#REF!</f>
        <v>#REF!</v>
      </c>
      <c r="K850" s="25" t="e">
        <f>#REF!</f>
        <v>#REF!</v>
      </c>
      <c r="L850" s="25" t="e">
        <f>#REF!</f>
        <v>#REF!</v>
      </c>
      <c r="M850" s="25" t="e">
        <f>#REF!</f>
        <v>#REF!</v>
      </c>
      <c r="N850" s="25">
        <f t="shared" si="88"/>
        <v>46</v>
      </c>
      <c r="O850" s="25">
        <f t="shared" si="89"/>
        <v>12383.54</v>
      </c>
    </row>
    <row r="851" spans="1:15" s="26" customFormat="1" ht="26.4" x14ac:dyDescent="0.25">
      <c r="A851" s="70">
        <v>658</v>
      </c>
      <c r="B851" s="72" t="s">
        <v>1449</v>
      </c>
      <c r="C851" s="73" t="s">
        <v>296</v>
      </c>
      <c r="D851" s="74">
        <v>32</v>
      </c>
      <c r="E851" s="75">
        <v>100</v>
      </c>
      <c r="F851" s="74">
        <v>3200</v>
      </c>
      <c r="G851" s="76"/>
      <c r="H851" s="25" t="e">
        <f>#REF!</f>
        <v>#REF!</v>
      </c>
      <c r="I851" s="25" t="e">
        <f>#REF!</f>
        <v>#REF!</v>
      </c>
      <c r="J851" s="25" t="e">
        <f>#REF!</f>
        <v>#REF!</v>
      </c>
      <c r="K851" s="25" t="e">
        <f>#REF!</f>
        <v>#REF!</v>
      </c>
      <c r="L851" s="25" t="e">
        <f>#REF!</f>
        <v>#REF!</v>
      </c>
      <c r="M851" s="25" t="e">
        <f>#REF!</f>
        <v>#REF!</v>
      </c>
      <c r="N851" s="25">
        <f t="shared" si="88"/>
        <v>100</v>
      </c>
      <c r="O851" s="25">
        <f t="shared" si="89"/>
        <v>3200</v>
      </c>
    </row>
    <row r="852" spans="1:15" s="26" customFormat="1" ht="13.2" x14ac:dyDescent="0.25">
      <c r="A852" s="70">
        <v>659</v>
      </c>
      <c r="B852" s="72" t="s">
        <v>1450</v>
      </c>
      <c r="C852" s="73" t="s">
        <v>328</v>
      </c>
      <c r="D852" s="74" t="s">
        <v>1451</v>
      </c>
      <c r="E852" s="75">
        <v>10</v>
      </c>
      <c r="F852" s="74">
        <v>314.40000000000003</v>
      </c>
      <c r="G852" s="76"/>
      <c r="H852" s="25" t="e">
        <f>#REF!</f>
        <v>#REF!</v>
      </c>
      <c r="I852" s="25" t="e">
        <f>#REF!</f>
        <v>#REF!</v>
      </c>
      <c r="J852" s="25" t="e">
        <f>#REF!</f>
        <v>#REF!</v>
      </c>
      <c r="K852" s="25" t="e">
        <f>#REF!</f>
        <v>#REF!</v>
      </c>
      <c r="L852" s="25" t="e">
        <f>#REF!</f>
        <v>#REF!</v>
      </c>
      <c r="M852" s="25" t="e">
        <f>#REF!</f>
        <v>#REF!</v>
      </c>
      <c r="N852" s="25">
        <f t="shared" si="88"/>
        <v>10</v>
      </c>
      <c r="O852" s="25">
        <f t="shared" si="89"/>
        <v>314.40000000000003</v>
      </c>
    </row>
    <row r="853" spans="1:15" s="26" customFormat="1" ht="13.2" x14ac:dyDescent="0.25">
      <c r="A853" s="70">
        <v>660</v>
      </c>
      <c r="B853" s="72" t="s">
        <v>1452</v>
      </c>
      <c r="C853" s="73" t="s">
        <v>1039</v>
      </c>
      <c r="D853" s="74" t="s">
        <v>1453</v>
      </c>
      <c r="E853" s="75"/>
      <c r="F853" s="74"/>
      <c r="G853" s="76"/>
      <c r="H853" s="25" t="e">
        <f>#REF!</f>
        <v>#REF!</v>
      </c>
      <c r="I853" s="25" t="e">
        <f>#REF!</f>
        <v>#REF!</v>
      </c>
      <c r="J853" s="25" t="e">
        <f>#REF!</f>
        <v>#REF!</v>
      </c>
      <c r="K853" s="25" t="e">
        <f>#REF!</f>
        <v>#REF!</v>
      </c>
      <c r="L853" s="25" t="e">
        <f>#REF!</f>
        <v>#REF!</v>
      </c>
      <c r="M853" s="25" t="e">
        <f>#REF!</f>
        <v>#REF!</v>
      </c>
      <c r="N853" s="25">
        <f t="shared" si="88"/>
        <v>0</v>
      </c>
      <c r="O853" s="25">
        <f t="shared" si="89"/>
        <v>0</v>
      </c>
    </row>
    <row r="854" spans="1:15" s="26" customFormat="1" ht="39.6" x14ac:dyDescent="0.25">
      <c r="A854" s="70">
        <v>661</v>
      </c>
      <c r="B854" s="72" t="s">
        <v>1454</v>
      </c>
      <c r="C854" s="73" t="s">
        <v>299</v>
      </c>
      <c r="D854" s="74" t="s">
        <v>1455</v>
      </c>
      <c r="E854" s="75"/>
      <c r="F854" s="74"/>
      <c r="G854" s="76"/>
      <c r="H854" s="25" t="e">
        <f>#REF!</f>
        <v>#REF!</v>
      </c>
      <c r="I854" s="25" t="e">
        <f>#REF!</f>
        <v>#REF!</v>
      </c>
      <c r="J854" s="25" t="e">
        <f>#REF!</f>
        <v>#REF!</v>
      </c>
      <c r="K854" s="25" t="e">
        <f>#REF!</f>
        <v>#REF!</v>
      </c>
      <c r="L854" s="25" t="e">
        <f>#REF!</f>
        <v>#REF!</v>
      </c>
      <c r="M854" s="25" t="e">
        <f>#REF!</f>
        <v>#REF!</v>
      </c>
      <c r="N854" s="25">
        <f t="shared" si="88"/>
        <v>0</v>
      </c>
      <c r="O854" s="25">
        <f t="shared" si="89"/>
        <v>0</v>
      </c>
    </row>
    <row r="855" spans="1:15" s="26" customFormat="1" ht="13.2" x14ac:dyDescent="0.25">
      <c r="A855" s="70">
        <v>662</v>
      </c>
      <c r="B855" s="72" t="s">
        <v>1456</v>
      </c>
      <c r="C855" s="73" t="s">
        <v>299</v>
      </c>
      <c r="D855" s="74" t="s">
        <v>1457</v>
      </c>
      <c r="E855" s="75">
        <v>90</v>
      </c>
      <c r="F855" s="74">
        <v>53380.800000000003</v>
      </c>
      <c r="G855" s="76"/>
      <c r="H855" s="25" t="e">
        <f>#REF!</f>
        <v>#REF!</v>
      </c>
      <c r="I855" s="25" t="e">
        <f>#REF!</f>
        <v>#REF!</v>
      </c>
      <c r="J855" s="25" t="e">
        <f>#REF!</f>
        <v>#REF!</v>
      </c>
      <c r="K855" s="25" t="e">
        <f>#REF!</f>
        <v>#REF!</v>
      </c>
      <c r="L855" s="25" t="e">
        <f>#REF!</f>
        <v>#REF!</v>
      </c>
      <c r="M855" s="25" t="e">
        <f>#REF!</f>
        <v>#REF!</v>
      </c>
      <c r="N855" s="25">
        <f t="shared" si="88"/>
        <v>90</v>
      </c>
      <c r="O855" s="25">
        <f t="shared" si="89"/>
        <v>53380.800000000003</v>
      </c>
    </row>
    <row r="856" spans="1:15" s="26" customFormat="1" ht="13.2" x14ac:dyDescent="0.25">
      <c r="A856" s="70">
        <v>663</v>
      </c>
      <c r="B856" s="72" t="s">
        <v>1458</v>
      </c>
      <c r="C856" s="73" t="s">
        <v>299</v>
      </c>
      <c r="D856" s="74" t="s">
        <v>1459</v>
      </c>
      <c r="E856" s="75">
        <v>1</v>
      </c>
      <c r="F856" s="74">
        <v>782.87</v>
      </c>
      <c r="G856" s="76"/>
      <c r="H856" s="25" t="e">
        <f>#REF!</f>
        <v>#REF!</v>
      </c>
      <c r="I856" s="25" t="e">
        <f>#REF!</f>
        <v>#REF!</v>
      </c>
      <c r="J856" s="25" t="e">
        <f>#REF!</f>
        <v>#REF!</v>
      </c>
      <c r="K856" s="25" t="e">
        <f>#REF!</f>
        <v>#REF!</v>
      </c>
      <c r="L856" s="25" t="e">
        <f>#REF!</f>
        <v>#REF!</v>
      </c>
      <c r="M856" s="25" t="e">
        <f>#REF!</f>
        <v>#REF!</v>
      </c>
      <c r="N856" s="25">
        <f t="shared" si="88"/>
        <v>1</v>
      </c>
      <c r="O856" s="25">
        <f t="shared" si="89"/>
        <v>782.87</v>
      </c>
    </row>
    <row r="857" spans="1:15" s="26" customFormat="1" ht="39.6" x14ac:dyDescent="0.25">
      <c r="A857" s="70">
        <v>664</v>
      </c>
      <c r="B857" s="72" t="s">
        <v>1460</v>
      </c>
      <c r="C857" s="73" t="s">
        <v>299</v>
      </c>
      <c r="D857" s="74" t="s">
        <v>1457</v>
      </c>
      <c r="E857" s="75">
        <v>3</v>
      </c>
      <c r="F857" s="74">
        <v>1779.3600000000001</v>
      </c>
      <c r="G857" s="76"/>
      <c r="H857" s="25" t="e">
        <f>#REF!</f>
        <v>#REF!</v>
      </c>
      <c r="I857" s="25" t="e">
        <f>#REF!</f>
        <v>#REF!</v>
      </c>
      <c r="J857" s="25" t="e">
        <f>#REF!</f>
        <v>#REF!</v>
      </c>
      <c r="K857" s="25" t="e">
        <f>#REF!</f>
        <v>#REF!</v>
      </c>
      <c r="L857" s="25" t="e">
        <f>#REF!</f>
        <v>#REF!</v>
      </c>
      <c r="M857" s="25" t="e">
        <f>#REF!</f>
        <v>#REF!</v>
      </c>
      <c r="N857" s="25">
        <f t="shared" si="88"/>
        <v>3</v>
      </c>
      <c r="O857" s="25">
        <f t="shared" si="89"/>
        <v>1779.3600000000001</v>
      </c>
    </row>
    <row r="858" spans="1:15" s="17" customFormat="1" ht="13.5" customHeight="1" thickBot="1" x14ac:dyDescent="0.3"/>
    <row r="859" spans="1:15" s="17" customFormat="1" ht="26.25" customHeight="1" x14ac:dyDescent="0.25">
      <c r="A859" s="94" t="s">
        <v>139</v>
      </c>
      <c r="B859" s="88" t="s">
        <v>32</v>
      </c>
      <c r="C859" s="99" t="s">
        <v>141</v>
      </c>
      <c r="D859" s="88" t="s">
        <v>142</v>
      </c>
      <c r="E859" s="88" t="s">
        <v>1603</v>
      </c>
      <c r="F859" s="88"/>
      <c r="G859" s="89" t="s">
        <v>146</v>
      </c>
    </row>
    <row r="860" spans="1:15" s="17" customFormat="1" ht="12.75" customHeight="1" x14ac:dyDescent="0.25">
      <c r="A860" s="95"/>
      <c r="B860" s="97"/>
      <c r="C860" s="100"/>
      <c r="D860" s="97"/>
      <c r="E860" s="92" t="s">
        <v>147</v>
      </c>
      <c r="F860" s="92" t="s">
        <v>148</v>
      </c>
      <c r="G860" s="90"/>
    </row>
    <row r="861" spans="1:15" s="17" customFormat="1" ht="13.5" customHeight="1" thickBot="1" x14ac:dyDescent="0.3">
      <c r="A861" s="96"/>
      <c r="B861" s="98"/>
      <c r="C861" s="101"/>
      <c r="D861" s="98"/>
      <c r="E861" s="93"/>
      <c r="F861" s="93"/>
      <c r="G861" s="91"/>
    </row>
    <row r="862" spans="1:15" s="26" customFormat="1" ht="39.6" x14ac:dyDescent="0.25">
      <c r="A862" s="70">
        <v>665</v>
      </c>
      <c r="B862" s="72" t="s">
        <v>1461</v>
      </c>
      <c r="C862" s="73" t="s">
        <v>299</v>
      </c>
      <c r="D862" s="74" t="s">
        <v>1462</v>
      </c>
      <c r="E862" s="75">
        <v>180</v>
      </c>
      <c r="F862" s="74">
        <v>59360.4</v>
      </c>
      <c r="G862" s="76"/>
      <c r="H862" s="25" t="e">
        <f>#REF!</f>
        <v>#REF!</v>
      </c>
      <c r="I862" s="25" t="e">
        <f>#REF!</f>
        <v>#REF!</v>
      </c>
      <c r="J862" s="25" t="e">
        <f>#REF!</f>
        <v>#REF!</v>
      </c>
      <c r="K862" s="25" t="e">
        <f>#REF!</f>
        <v>#REF!</v>
      </c>
      <c r="L862" s="25" t="e">
        <f>#REF!</f>
        <v>#REF!</v>
      </c>
      <c r="M862" s="25" t="e">
        <f>#REF!</f>
        <v>#REF!</v>
      </c>
      <c r="N862" s="25">
        <f t="shared" ref="N862:N877" si="90">E862</f>
        <v>180</v>
      </c>
      <c r="O862" s="25">
        <f t="shared" ref="O862:O877" si="91">F862</f>
        <v>59360.4</v>
      </c>
    </row>
    <row r="863" spans="1:15" s="26" customFormat="1" ht="39.6" x14ac:dyDescent="0.25">
      <c r="A863" s="70">
        <v>666</v>
      </c>
      <c r="B863" s="72" t="s">
        <v>1463</v>
      </c>
      <c r="C863" s="73" t="s">
        <v>299</v>
      </c>
      <c r="D863" s="74" t="s">
        <v>1464</v>
      </c>
      <c r="E863" s="75">
        <v>88</v>
      </c>
      <c r="F863" s="74">
        <v>60791.62</v>
      </c>
      <c r="G863" s="76"/>
      <c r="H863" s="25" t="e">
        <f>#REF!</f>
        <v>#REF!</v>
      </c>
      <c r="I863" s="25" t="e">
        <f>#REF!</f>
        <v>#REF!</v>
      </c>
      <c r="J863" s="25" t="e">
        <f>#REF!</f>
        <v>#REF!</v>
      </c>
      <c r="K863" s="25" t="e">
        <f>#REF!</f>
        <v>#REF!</v>
      </c>
      <c r="L863" s="25" t="e">
        <f>#REF!</f>
        <v>#REF!</v>
      </c>
      <c r="M863" s="25" t="e">
        <f>#REF!</f>
        <v>#REF!</v>
      </c>
      <c r="N863" s="25">
        <f t="shared" si="90"/>
        <v>88</v>
      </c>
      <c r="O863" s="25">
        <f t="shared" si="91"/>
        <v>60791.62</v>
      </c>
    </row>
    <row r="864" spans="1:15" s="26" customFormat="1" ht="26.4" x14ac:dyDescent="0.25">
      <c r="A864" s="70">
        <v>667</v>
      </c>
      <c r="B864" s="72" t="s">
        <v>1465</v>
      </c>
      <c r="C864" s="73" t="s">
        <v>299</v>
      </c>
      <c r="D864" s="74" t="s">
        <v>1466</v>
      </c>
      <c r="E864" s="75">
        <v>20</v>
      </c>
      <c r="F864" s="74">
        <v>2605.6</v>
      </c>
      <c r="G864" s="76"/>
      <c r="H864" s="25" t="e">
        <f>#REF!</f>
        <v>#REF!</v>
      </c>
      <c r="I864" s="25" t="e">
        <f>#REF!</f>
        <v>#REF!</v>
      </c>
      <c r="J864" s="25" t="e">
        <f>#REF!</f>
        <v>#REF!</v>
      </c>
      <c r="K864" s="25" t="e">
        <f>#REF!</f>
        <v>#REF!</v>
      </c>
      <c r="L864" s="25" t="e">
        <f>#REF!</f>
        <v>#REF!</v>
      </c>
      <c r="M864" s="25" t="e">
        <f>#REF!</f>
        <v>#REF!</v>
      </c>
      <c r="N864" s="25">
        <f t="shared" si="90"/>
        <v>20</v>
      </c>
      <c r="O864" s="25">
        <f t="shared" si="91"/>
        <v>2605.6</v>
      </c>
    </row>
    <row r="865" spans="1:15" s="26" customFormat="1" ht="13.2" x14ac:dyDescent="0.25">
      <c r="A865" s="70">
        <v>668</v>
      </c>
      <c r="B865" s="72" t="s">
        <v>1467</v>
      </c>
      <c r="C865" s="73" t="s">
        <v>352</v>
      </c>
      <c r="D865" s="74" t="s">
        <v>1468</v>
      </c>
      <c r="E865" s="75">
        <v>58</v>
      </c>
      <c r="F865" s="74">
        <v>6493.8600000000006</v>
      </c>
      <c r="G865" s="76"/>
      <c r="H865" s="25" t="e">
        <f>#REF!</f>
        <v>#REF!</v>
      </c>
      <c r="I865" s="25" t="e">
        <f>#REF!</f>
        <v>#REF!</v>
      </c>
      <c r="J865" s="25" t="e">
        <f>#REF!</f>
        <v>#REF!</v>
      </c>
      <c r="K865" s="25" t="e">
        <f>#REF!</f>
        <v>#REF!</v>
      </c>
      <c r="L865" s="25" t="e">
        <f>#REF!</f>
        <v>#REF!</v>
      </c>
      <c r="M865" s="25" t="e">
        <f>#REF!</f>
        <v>#REF!</v>
      </c>
      <c r="N865" s="25">
        <f t="shared" si="90"/>
        <v>58</v>
      </c>
      <c r="O865" s="25">
        <f t="shared" si="91"/>
        <v>6493.8600000000006</v>
      </c>
    </row>
    <row r="866" spans="1:15" s="26" customFormat="1" ht="13.2" x14ac:dyDescent="0.25">
      <c r="A866" s="70">
        <v>669</v>
      </c>
      <c r="B866" s="72" t="s">
        <v>1469</v>
      </c>
      <c r="C866" s="73" t="s">
        <v>299</v>
      </c>
      <c r="D866" s="74" t="s">
        <v>1470</v>
      </c>
      <c r="E866" s="75">
        <v>80</v>
      </c>
      <c r="F866" s="74">
        <v>2089.6</v>
      </c>
      <c r="G866" s="76"/>
      <c r="H866" s="25" t="e">
        <f>#REF!</f>
        <v>#REF!</v>
      </c>
      <c r="I866" s="25" t="e">
        <f>#REF!</f>
        <v>#REF!</v>
      </c>
      <c r="J866" s="25" t="e">
        <f>#REF!</f>
        <v>#REF!</v>
      </c>
      <c r="K866" s="25" t="e">
        <f>#REF!</f>
        <v>#REF!</v>
      </c>
      <c r="L866" s="25" t="e">
        <f>#REF!</f>
        <v>#REF!</v>
      </c>
      <c r="M866" s="25" t="e">
        <f>#REF!</f>
        <v>#REF!</v>
      </c>
      <c r="N866" s="25">
        <f t="shared" si="90"/>
        <v>80</v>
      </c>
      <c r="O866" s="25">
        <f t="shared" si="91"/>
        <v>2089.6</v>
      </c>
    </row>
    <row r="867" spans="1:15" s="26" customFormat="1" ht="26.4" x14ac:dyDescent="0.25">
      <c r="A867" s="70">
        <v>670</v>
      </c>
      <c r="B867" s="72" t="s">
        <v>1471</v>
      </c>
      <c r="C867" s="73" t="s">
        <v>352</v>
      </c>
      <c r="D867" s="74">
        <v>116</v>
      </c>
      <c r="E867" s="75"/>
      <c r="F867" s="74"/>
      <c r="G867" s="76"/>
      <c r="H867" s="25" t="e">
        <f>#REF!</f>
        <v>#REF!</v>
      </c>
      <c r="I867" s="25" t="e">
        <f>#REF!</f>
        <v>#REF!</v>
      </c>
      <c r="J867" s="25" t="e">
        <f>#REF!</f>
        <v>#REF!</v>
      </c>
      <c r="K867" s="25" t="e">
        <f>#REF!</f>
        <v>#REF!</v>
      </c>
      <c r="L867" s="25" t="e">
        <f>#REF!</f>
        <v>#REF!</v>
      </c>
      <c r="M867" s="25" t="e">
        <f>#REF!</f>
        <v>#REF!</v>
      </c>
      <c r="N867" s="25">
        <f t="shared" si="90"/>
        <v>0</v>
      </c>
      <c r="O867" s="25">
        <f t="shared" si="91"/>
        <v>0</v>
      </c>
    </row>
    <row r="868" spans="1:15" s="26" customFormat="1" ht="26.4" x14ac:dyDescent="0.25">
      <c r="A868" s="70">
        <v>671</v>
      </c>
      <c r="B868" s="72" t="s">
        <v>1472</v>
      </c>
      <c r="C868" s="73" t="s">
        <v>330</v>
      </c>
      <c r="D868" s="74" t="s">
        <v>1473</v>
      </c>
      <c r="E868" s="75">
        <v>120</v>
      </c>
      <c r="F868" s="74">
        <v>13569.6</v>
      </c>
      <c r="G868" s="76"/>
      <c r="H868" s="25" t="e">
        <f>#REF!</f>
        <v>#REF!</v>
      </c>
      <c r="I868" s="25" t="e">
        <f>#REF!</f>
        <v>#REF!</v>
      </c>
      <c r="J868" s="25" t="e">
        <f>#REF!</f>
        <v>#REF!</v>
      </c>
      <c r="K868" s="25" t="e">
        <f>#REF!</f>
        <v>#REF!</v>
      </c>
      <c r="L868" s="25" t="e">
        <f>#REF!</f>
        <v>#REF!</v>
      </c>
      <c r="M868" s="25" t="e">
        <f>#REF!</f>
        <v>#REF!</v>
      </c>
      <c r="N868" s="25">
        <f t="shared" si="90"/>
        <v>120</v>
      </c>
      <c r="O868" s="25">
        <f t="shared" si="91"/>
        <v>13569.6</v>
      </c>
    </row>
    <row r="869" spans="1:15" s="26" customFormat="1" ht="26.4" x14ac:dyDescent="0.25">
      <c r="A869" s="70">
        <v>672</v>
      </c>
      <c r="B869" s="72" t="s">
        <v>1474</v>
      </c>
      <c r="C869" s="73" t="s">
        <v>299</v>
      </c>
      <c r="D869" s="74" t="s">
        <v>1475</v>
      </c>
      <c r="E869" s="75">
        <v>27</v>
      </c>
      <c r="F869" s="74">
        <v>159.47</v>
      </c>
      <c r="G869" s="76"/>
      <c r="H869" s="25" t="e">
        <f>#REF!</f>
        <v>#REF!</v>
      </c>
      <c r="I869" s="25" t="e">
        <f>#REF!</f>
        <v>#REF!</v>
      </c>
      <c r="J869" s="25" t="e">
        <f>#REF!</f>
        <v>#REF!</v>
      </c>
      <c r="K869" s="25" t="e">
        <f>#REF!</f>
        <v>#REF!</v>
      </c>
      <c r="L869" s="25" t="e">
        <f>#REF!</f>
        <v>#REF!</v>
      </c>
      <c r="M869" s="25" t="e">
        <f>#REF!</f>
        <v>#REF!</v>
      </c>
      <c r="N869" s="25">
        <f t="shared" si="90"/>
        <v>27</v>
      </c>
      <c r="O869" s="25">
        <f t="shared" si="91"/>
        <v>159.47</v>
      </c>
    </row>
    <row r="870" spans="1:15" s="26" customFormat="1" ht="26.4" x14ac:dyDescent="0.25">
      <c r="A870" s="70">
        <v>673</v>
      </c>
      <c r="B870" s="72" t="s">
        <v>1476</v>
      </c>
      <c r="C870" s="73" t="s">
        <v>299</v>
      </c>
      <c r="D870" s="74" t="s">
        <v>1477</v>
      </c>
      <c r="E870" s="75">
        <v>10</v>
      </c>
      <c r="F870" s="74">
        <v>62.99</v>
      </c>
      <c r="G870" s="76"/>
      <c r="H870" s="25" t="e">
        <f>#REF!</f>
        <v>#REF!</v>
      </c>
      <c r="I870" s="25" t="e">
        <f>#REF!</f>
        <v>#REF!</v>
      </c>
      <c r="J870" s="25" t="e">
        <f>#REF!</f>
        <v>#REF!</v>
      </c>
      <c r="K870" s="25" t="e">
        <f>#REF!</f>
        <v>#REF!</v>
      </c>
      <c r="L870" s="25" t="e">
        <f>#REF!</f>
        <v>#REF!</v>
      </c>
      <c r="M870" s="25" t="e">
        <f>#REF!</f>
        <v>#REF!</v>
      </c>
      <c r="N870" s="25">
        <f t="shared" si="90"/>
        <v>10</v>
      </c>
      <c r="O870" s="25">
        <f t="shared" si="91"/>
        <v>62.99</v>
      </c>
    </row>
    <row r="871" spans="1:15" s="26" customFormat="1" ht="26.4" x14ac:dyDescent="0.25">
      <c r="A871" s="70">
        <v>674</v>
      </c>
      <c r="B871" s="72" t="s">
        <v>1478</v>
      </c>
      <c r="C871" s="73" t="s">
        <v>299</v>
      </c>
      <c r="D871" s="74" t="s">
        <v>1479</v>
      </c>
      <c r="E871" s="75">
        <v>3</v>
      </c>
      <c r="F871" s="74">
        <v>7201.59</v>
      </c>
      <c r="G871" s="76"/>
      <c r="H871" s="25" t="e">
        <f>#REF!</f>
        <v>#REF!</v>
      </c>
      <c r="I871" s="25" t="e">
        <f>#REF!</f>
        <v>#REF!</v>
      </c>
      <c r="J871" s="25" t="e">
        <f>#REF!</f>
        <v>#REF!</v>
      </c>
      <c r="K871" s="25" t="e">
        <f>#REF!</f>
        <v>#REF!</v>
      </c>
      <c r="L871" s="25" t="e">
        <f>#REF!</f>
        <v>#REF!</v>
      </c>
      <c r="M871" s="25" t="e">
        <f>#REF!</f>
        <v>#REF!</v>
      </c>
      <c r="N871" s="25">
        <f t="shared" si="90"/>
        <v>3</v>
      </c>
      <c r="O871" s="25">
        <f t="shared" si="91"/>
        <v>7201.59</v>
      </c>
    </row>
    <row r="872" spans="1:15" s="26" customFormat="1" ht="26.4" x14ac:dyDescent="0.25">
      <c r="A872" s="70">
        <v>675</v>
      </c>
      <c r="B872" s="72" t="s">
        <v>1480</v>
      </c>
      <c r="C872" s="73" t="s">
        <v>299</v>
      </c>
      <c r="D872" s="74" t="s">
        <v>1481</v>
      </c>
      <c r="E872" s="75">
        <v>5</v>
      </c>
      <c r="F872" s="74">
        <v>79.5</v>
      </c>
      <c r="G872" s="76"/>
      <c r="H872" s="25" t="e">
        <f>#REF!</f>
        <v>#REF!</v>
      </c>
      <c r="I872" s="25" t="e">
        <f>#REF!</f>
        <v>#REF!</v>
      </c>
      <c r="J872" s="25" t="e">
        <f>#REF!</f>
        <v>#REF!</v>
      </c>
      <c r="K872" s="25" t="e">
        <f>#REF!</f>
        <v>#REF!</v>
      </c>
      <c r="L872" s="25" t="e">
        <f>#REF!</f>
        <v>#REF!</v>
      </c>
      <c r="M872" s="25" t="e">
        <f>#REF!</f>
        <v>#REF!</v>
      </c>
      <c r="N872" s="25">
        <f t="shared" si="90"/>
        <v>5</v>
      </c>
      <c r="O872" s="25">
        <f t="shared" si="91"/>
        <v>79.5</v>
      </c>
    </row>
    <row r="873" spans="1:15" s="26" customFormat="1" ht="26.4" x14ac:dyDescent="0.25">
      <c r="A873" s="70">
        <v>676</v>
      </c>
      <c r="B873" s="72" t="s">
        <v>1482</v>
      </c>
      <c r="C873" s="73" t="s">
        <v>328</v>
      </c>
      <c r="D873" s="74" t="s">
        <v>1483</v>
      </c>
      <c r="E873" s="75">
        <v>80</v>
      </c>
      <c r="F873" s="74">
        <v>1713.8000000000002</v>
      </c>
      <c r="G873" s="76"/>
      <c r="H873" s="25" t="e">
        <f>#REF!</f>
        <v>#REF!</v>
      </c>
      <c r="I873" s="25" t="e">
        <f>#REF!</f>
        <v>#REF!</v>
      </c>
      <c r="J873" s="25" t="e">
        <f>#REF!</f>
        <v>#REF!</v>
      </c>
      <c r="K873" s="25" t="e">
        <f>#REF!</f>
        <v>#REF!</v>
      </c>
      <c r="L873" s="25" t="e">
        <f>#REF!</f>
        <v>#REF!</v>
      </c>
      <c r="M873" s="25" t="e">
        <f>#REF!</f>
        <v>#REF!</v>
      </c>
      <c r="N873" s="25">
        <f t="shared" si="90"/>
        <v>80</v>
      </c>
      <c r="O873" s="25">
        <f t="shared" si="91"/>
        <v>1713.8000000000002</v>
      </c>
    </row>
    <row r="874" spans="1:15" s="26" customFormat="1" ht="13.2" x14ac:dyDescent="0.25">
      <c r="A874" s="70">
        <v>677</v>
      </c>
      <c r="B874" s="72" t="s">
        <v>1484</v>
      </c>
      <c r="C874" s="73" t="s">
        <v>299</v>
      </c>
      <c r="D874" s="74" t="s">
        <v>1485</v>
      </c>
      <c r="E874" s="75">
        <v>2</v>
      </c>
      <c r="F874" s="74">
        <v>13.540000000000001</v>
      </c>
      <c r="G874" s="76"/>
      <c r="H874" s="25" t="e">
        <f>#REF!</f>
        <v>#REF!</v>
      </c>
      <c r="I874" s="25" t="e">
        <f>#REF!</f>
        <v>#REF!</v>
      </c>
      <c r="J874" s="25" t="e">
        <f>#REF!</f>
        <v>#REF!</v>
      </c>
      <c r="K874" s="25" t="e">
        <f>#REF!</f>
        <v>#REF!</v>
      </c>
      <c r="L874" s="25" t="e">
        <f>#REF!</f>
        <v>#REF!</v>
      </c>
      <c r="M874" s="25" t="e">
        <f>#REF!</f>
        <v>#REF!</v>
      </c>
      <c r="N874" s="25">
        <f t="shared" si="90"/>
        <v>2</v>
      </c>
      <c r="O874" s="25">
        <f t="shared" si="91"/>
        <v>13.540000000000001</v>
      </c>
    </row>
    <row r="875" spans="1:15" s="26" customFormat="1" ht="39.6" x14ac:dyDescent="0.25">
      <c r="A875" s="70">
        <v>678</v>
      </c>
      <c r="B875" s="72" t="s">
        <v>1486</v>
      </c>
      <c r="C875" s="73" t="s">
        <v>299</v>
      </c>
      <c r="D875" s="74" t="s">
        <v>1487</v>
      </c>
      <c r="E875" s="75">
        <v>10</v>
      </c>
      <c r="F875" s="74">
        <v>173.88</v>
      </c>
      <c r="G875" s="76"/>
      <c r="H875" s="25" t="e">
        <f>#REF!</f>
        <v>#REF!</v>
      </c>
      <c r="I875" s="25" t="e">
        <f>#REF!</f>
        <v>#REF!</v>
      </c>
      <c r="J875" s="25" t="e">
        <f>#REF!</f>
        <v>#REF!</v>
      </c>
      <c r="K875" s="25" t="e">
        <f>#REF!</f>
        <v>#REF!</v>
      </c>
      <c r="L875" s="25" t="e">
        <f>#REF!</f>
        <v>#REF!</v>
      </c>
      <c r="M875" s="25" t="e">
        <f>#REF!</f>
        <v>#REF!</v>
      </c>
      <c r="N875" s="25">
        <f t="shared" si="90"/>
        <v>10</v>
      </c>
      <c r="O875" s="25">
        <f t="shared" si="91"/>
        <v>173.88</v>
      </c>
    </row>
    <row r="876" spans="1:15" s="26" customFormat="1" ht="13.2" x14ac:dyDescent="0.25">
      <c r="A876" s="70">
        <v>679</v>
      </c>
      <c r="B876" s="72" t="s">
        <v>1488</v>
      </c>
      <c r="C876" s="73" t="s">
        <v>299</v>
      </c>
      <c r="D876" s="74" t="s">
        <v>1489</v>
      </c>
      <c r="E876" s="75">
        <v>3</v>
      </c>
      <c r="F876" s="74">
        <v>153.6</v>
      </c>
      <c r="G876" s="76"/>
      <c r="H876" s="25" t="e">
        <f>#REF!</f>
        <v>#REF!</v>
      </c>
      <c r="I876" s="25" t="e">
        <f>#REF!</f>
        <v>#REF!</v>
      </c>
      <c r="J876" s="25" t="e">
        <f>#REF!</f>
        <v>#REF!</v>
      </c>
      <c r="K876" s="25" t="e">
        <f>#REF!</f>
        <v>#REF!</v>
      </c>
      <c r="L876" s="25" t="e">
        <f>#REF!</f>
        <v>#REF!</v>
      </c>
      <c r="M876" s="25" t="e">
        <f>#REF!</f>
        <v>#REF!</v>
      </c>
      <c r="N876" s="25">
        <f t="shared" si="90"/>
        <v>3</v>
      </c>
      <c r="O876" s="25">
        <f t="shared" si="91"/>
        <v>153.6</v>
      </c>
    </row>
    <row r="877" spans="1:15" s="26" customFormat="1" ht="26.4" x14ac:dyDescent="0.25">
      <c r="A877" s="70">
        <v>680</v>
      </c>
      <c r="B877" s="72" t="s">
        <v>1490</v>
      </c>
      <c r="C877" s="73" t="s">
        <v>296</v>
      </c>
      <c r="D877" s="74">
        <v>92</v>
      </c>
      <c r="E877" s="75">
        <v>457</v>
      </c>
      <c r="F877" s="74">
        <v>42044</v>
      </c>
      <c r="G877" s="76"/>
      <c r="H877" s="25" t="e">
        <f>#REF!</f>
        <v>#REF!</v>
      </c>
      <c r="I877" s="25" t="e">
        <f>#REF!</f>
        <v>#REF!</v>
      </c>
      <c r="J877" s="25" t="e">
        <f>#REF!</f>
        <v>#REF!</v>
      </c>
      <c r="K877" s="25" t="e">
        <f>#REF!</f>
        <v>#REF!</v>
      </c>
      <c r="L877" s="25" t="e">
        <f>#REF!</f>
        <v>#REF!</v>
      </c>
      <c r="M877" s="25" t="e">
        <f>#REF!</f>
        <v>#REF!</v>
      </c>
      <c r="N877" s="25">
        <f t="shared" si="90"/>
        <v>457</v>
      </c>
      <c r="O877" s="25">
        <f t="shared" si="91"/>
        <v>42044</v>
      </c>
    </row>
    <row r="878" spans="1:15" s="17" customFormat="1" ht="13.5" customHeight="1" thickBot="1" x14ac:dyDescent="0.3"/>
    <row r="879" spans="1:15" s="17" customFormat="1" ht="26.25" customHeight="1" x14ac:dyDescent="0.25">
      <c r="A879" s="94" t="s">
        <v>139</v>
      </c>
      <c r="B879" s="88" t="s">
        <v>32</v>
      </c>
      <c r="C879" s="99" t="s">
        <v>141</v>
      </c>
      <c r="D879" s="88" t="s">
        <v>142</v>
      </c>
      <c r="E879" s="88" t="s">
        <v>1603</v>
      </c>
      <c r="F879" s="88"/>
      <c r="G879" s="89" t="s">
        <v>146</v>
      </c>
    </row>
    <row r="880" spans="1:15" s="17" customFormat="1" ht="12.75" customHeight="1" x14ac:dyDescent="0.25">
      <c r="A880" s="95"/>
      <c r="B880" s="97"/>
      <c r="C880" s="100"/>
      <c r="D880" s="97"/>
      <c r="E880" s="92" t="s">
        <v>147</v>
      </c>
      <c r="F880" s="92" t="s">
        <v>148</v>
      </c>
      <c r="G880" s="90"/>
    </row>
    <row r="881" spans="1:15" s="17" customFormat="1" ht="13.5" customHeight="1" thickBot="1" x14ac:dyDescent="0.3">
      <c r="A881" s="96"/>
      <c r="B881" s="98"/>
      <c r="C881" s="101"/>
      <c r="D881" s="98"/>
      <c r="E881" s="93"/>
      <c r="F881" s="93"/>
      <c r="G881" s="91"/>
    </row>
    <row r="882" spans="1:15" s="26" customFormat="1" ht="39.6" x14ac:dyDescent="0.25">
      <c r="A882" s="70">
        <v>681</v>
      </c>
      <c r="B882" s="72" t="s">
        <v>1491</v>
      </c>
      <c r="C882" s="73" t="s">
        <v>296</v>
      </c>
      <c r="D882" s="74" t="s">
        <v>1492</v>
      </c>
      <c r="E882" s="75">
        <v>200</v>
      </c>
      <c r="F882" s="74">
        <v>15830</v>
      </c>
      <c r="G882" s="76"/>
      <c r="H882" s="25" t="e">
        <f>#REF!</f>
        <v>#REF!</v>
      </c>
      <c r="I882" s="25" t="e">
        <f>#REF!</f>
        <v>#REF!</v>
      </c>
      <c r="J882" s="25" t="e">
        <f>#REF!</f>
        <v>#REF!</v>
      </c>
      <c r="K882" s="25" t="e">
        <f>#REF!</f>
        <v>#REF!</v>
      </c>
      <c r="L882" s="25" t="e">
        <f>#REF!</f>
        <v>#REF!</v>
      </c>
      <c r="M882" s="25" t="e">
        <f>#REF!</f>
        <v>#REF!</v>
      </c>
      <c r="N882" s="25">
        <f t="shared" ref="N882:N899" si="92">E882</f>
        <v>200</v>
      </c>
      <c r="O882" s="25">
        <f t="shared" ref="O882:O899" si="93">F882</f>
        <v>15830</v>
      </c>
    </row>
    <row r="883" spans="1:15" s="26" customFormat="1" ht="26.4" x14ac:dyDescent="0.25">
      <c r="A883" s="70">
        <v>682</v>
      </c>
      <c r="B883" s="72" t="s">
        <v>1493</v>
      </c>
      <c r="C883" s="73" t="s">
        <v>296</v>
      </c>
      <c r="D883" s="74">
        <v>82</v>
      </c>
      <c r="E883" s="75">
        <v>45</v>
      </c>
      <c r="F883" s="74">
        <v>3690</v>
      </c>
      <c r="G883" s="76"/>
      <c r="H883" s="25" t="e">
        <f>#REF!</f>
        <v>#REF!</v>
      </c>
      <c r="I883" s="25" t="e">
        <f>#REF!</f>
        <v>#REF!</v>
      </c>
      <c r="J883" s="25" t="e">
        <f>#REF!</f>
        <v>#REF!</v>
      </c>
      <c r="K883" s="25" t="e">
        <f>#REF!</f>
        <v>#REF!</v>
      </c>
      <c r="L883" s="25" t="e">
        <f>#REF!</f>
        <v>#REF!</v>
      </c>
      <c r="M883" s="25" t="e">
        <f>#REF!</f>
        <v>#REF!</v>
      </c>
      <c r="N883" s="25">
        <f t="shared" si="92"/>
        <v>45</v>
      </c>
      <c r="O883" s="25">
        <f t="shared" si="93"/>
        <v>3690</v>
      </c>
    </row>
    <row r="884" spans="1:15" s="26" customFormat="1" ht="13.2" x14ac:dyDescent="0.25">
      <c r="A884" s="70">
        <v>683</v>
      </c>
      <c r="B884" s="72" t="s">
        <v>1494</v>
      </c>
      <c r="C884" s="73" t="s">
        <v>324</v>
      </c>
      <c r="D884" s="74" t="s">
        <v>1199</v>
      </c>
      <c r="E884" s="75">
        <v>119</v>
      </c>
      <c r="F884" s="74">
        <v>1018.6400000000001</v>
      </c>
      <c r="G884" s="76"/>
      <c r="H884" s="25" t="e">
        <f>#REF!</f>
        <v>#REF!</v>
      </c>
      <c r="I884" s="25" t="e">
        <f>#REF!</f>
        <v>#REF!</v>
      </c>
      <c r="J884" s="25" t="e">
        <f>#REF!</f>
        <v>#REF!</v>
      </c>
      <c r="K884" s="25" t="e">
        <f>#REF!</f>
        <v>#REF!</v>
      </c>
      <c r="L884" s="25" t="e">
        <f>#REF!</f>
        <v>#REF!</v>
      </c>
      <c r="M884" s="25" t="e">
        <f>#REF!</f>
        <v>#REF!</v>
      </c>
      <c r="N884" s="25">
        <f t="shared" si="92"/>
        <v>119</v>
      </c>
      <c r="O884" s="25">
        <f t="shared" si="93"/>
        <v>1018.6400000000001</v>
      </c>
    </row>
    <row r="885" spans="1:15" s="26" customFormat="1" ht="13.2" x14ac:dyDescent="0.25">
      <c r="A885" s="70">
        <v>684</v>
      </c>
      <c r="B885" s="72" t="s">
        <v>1495</v>
      </c>
      <c r="C885" s="73" t="s">
        <v>1095</v>
      </c>
      <c r="D885" s="74" t="s">
        <v>1496</v>
      </c>
      <c r="E885" s="75">
        <v>179</v>
      </c>
      <c r="F885" s="74">
        <v>46636.76</v>
      </c>
      <c r="G885" s="76"/>
      <c r="H885" s="25" t="e">
        <f>#REF!</f>
        <v>#REF!</v>
      </c>
      <c r="I885" s="25" t="e">
        <f>#REF!</f>
        <v>#REF!</v>
      </c>
      <c r="J885" s="25" t="e">
        <f>#REF!</f>
        <v>#REF!</v>
      </c>
      <c r="K885" s="25" t="e">
        <f>#REF!</f>
        <v>#REF!</v>
      </c>
      <c r="L885" s="25" t="e">
        <f>#REF!</f>
        <v>#REF!</v>
      </c>
      <c r="M885" s="25" t="e">
        <f>#REF!</f>
        <v>#REF!</v>
      </c>
      <c r="N885" s="25">
        <f t="shared" si="92"/>
        <v>179</v>
      </c>
      <c r="O885" s="25">
        <f t="shared" si="93"/>
        <v>46636.76</v>
      </c>
    </row>
    <row r="886" spans="1:15" s="26" customFormat="1" ht="26.4" x14ac:dyDescent="0.25">
      <c r="A886" s="70">
        <v>685</v>
      </c>
      <c r="B886" s="72" t="s">
        <v>1497</v>
      </c>
      <c r="C886" s="73" t="s">
        <v>1095</v>
      </c>
      <c r="D886" s="74" t="s">
        <v>1498</v>
      </c>
      <c r="E886" s="75"/>
      <c r="F886" s="74"/>
      <c r="G886" s="76"/>
      <c r="H886" s="25" t="e">
        <f>#REF!</f>
        <v>#REF!</v>
      </c>
      <c r="I886" s="25" t="e">
        <f>#REF!</f>
        <v>#REF!</v>
      </c>
      <c r="J886" s="25" t="e">
        <f>#REF!</f>
        <v>#REF!</v>
      </c>
      <c r="K886" s="25" t="e">
        <f>#REF!</f>
        <v>#REF!</v>
      </c>
      <c r="L886" s="25" t="e">
        <f>#REF!</f>
        <v>#REF!</v>
      </c>
      <c r="M886" s="25" t="e">
        <f>#REF!</f>
        <v>#REF!</v>
      </c>
      <c r="N886" s="25">
        <f t="shared" si="92"/>
        <v>0</v>
      </c>
      <c r="O886" s="25">
        <f t="shared" si="93"/>
        <v>0</v>
      </c>
    </row>
    <row r="887" spans="1:15" s="26" customFormat="1" ht="13.2" x14ac:dyDescent="0.25">
      <c r="A887" s="70">
        <v>686</v>
      </c>
      <c r="B887" s="72" t="s">
        <v>1499</v>
      </c>
      <c r="C887" s="73" t="s">
        <v>1095</v>
      </c>
      <c r="D887" s="74" t="s">
        <v>1500</v>
      </c>
      <c r="E887" s="75">
        <v>104</v>
      </c>
      <c r="F887" s="74">
        <v>27642.79</v>
      </c>
      <c r="G887" s="76"/>
      <c r="H887" s="25" t="e">
        <f>#REF!</f>
        <v>#REF!</v>
      </c>
      <c r="I887" s="25" t="e">
        <f>#REF!</f>
        <v>#REF!</v>
      </c>
      <c r="J887" s="25" t="e">
        <f>#REF!</f>
        <v>#REF!</v>
      </c>
      <c r="K887" s="25" t="e">
        <f>#REF!</f>
        <v>#REF!</v>
      </c>
      <c r="L887" s="25" t="e">
        <f>#REF!</f>
        <v>#REF!</v>
      </c>
      <c r="M887" s="25" t="e">
        <f>#REF!</f>
        <v>#REF!</v>
      </c>
      <c r="N887" s="25">
        <f t="shared" si="92"/>
        <v>104</v>
      </c>
      <c r="O887" s="25">
        <f t="shared" si="93"/>
        <v>27642.79</v>
      </c>
    </row>
    <row r="888" spans="1:15" s="26" customFormat="1" ht="13.2" x14ac:dyDescent="0.25">
      <c r="A888" s="70">
        <v>687</v>
      </c>
      <c r="B888" s="72" t="s">
        <v>1501</v>
      </c>
      <c r="C888" s="73" t="s">
        <v>1095</v>
      </c>
      <c r="D888" s="74" t="s">
        <v>1502</v>
      </c>
      <c r="E888" s="75">
        <v>307</v>
      </c>
      <c r="F888" s="74">
        <v>80600.83</v>
      </c>
      <c r="G888" s="76"/>
      <c r="H888" s="25" t="e">
        <f>#REF!</f>
        <v>#REF!</v>
      </c>
      <c r="I888" s="25" t="e">
        <f>#REF!</f>
        <v>#REF!</v>
      </c>
      <c r="J888" s="25" t="e">
        <f>#REF!</f>
        <v>#REF!</v>
      </c>
      <c r="K888" s="25" t="e">
        <f>#REF!</f>
        <v>#REF!</v>
      </c>
      <c r="L888" s="25" t="e">
        <f>#REF!</f>
        <v>#REF!</v>
      </c>
      <c r="M888" s="25" t="e">
        <f>#REF!</f>
        <v>#REF!</v>
      </c>
      <c r="N888" s="25">
        <f t="shared" si="92"/>
        <v>307</v>
      </c>
      <c r="O888" s="25">
        <f t="shared" si="93"/>
        <v>80600.83</v>
      </c>
    </row>
    <row r="889" spans="1:15" s="26" customFormat="1" ht="13.2" x14ac:dyDescent="0.25">
      <c r="A889" s="70">
        <v>688</v>
      </c>
      <c r="B889" s="72" t="s">
        <v>1503</v>
      </c>
      <c r="C889" s="73" t="s">
        <v>299</v>
      </c>
      <c r="D889" s="74" t="s">
        <v>543</v>
      </c>
      <c r="E889" s="75">
        <v>15</v>
      </c>
      <c r="F889" s="74">
        <v>294.40000000000003</v>
      </c>
      <c r="G889" s="76"/>
      <c r="H889" s="25" t="e">
        <f>#REF!</f>
        <v>#REF!</v>
      </c>
      <c r="I889" s="25" t="e">
        <f>#REF!</f>
        <v>#REF!</v>
      </c>
      <c r="J889" s="25" t="e">
        <f>#REF!</f>
        <v>#REF!</v>
      </c>
      <c r="K889" s="25" t="e">
        <f>#REF!</f>
        <v>#REF!</v>
      </c>
      <c r="L889" s="25" t="e">
        <f>#REF!</f>
        <v>#REF!</v>
      </c>
      <c r="M889" s="25" t="e">
        <f>#REF!</f>
        <v>#REF!</v>
      </c>
      <c r="N889" s="25">
        <f t="shared" si="92"/>
        <v>15</v>
      </c>
      <c r="O889" s="25">
        <f t="shared" si="93"/>
        <v>294.40000000000003</v>
      </c>
    </row>
    <row r="890" spans="1:15" s="26" customFormat="1" ht="52.8" x14ac:dyDescent="0.25">
      <c r="A890" s="70">
        <v>689</v>
      </c>
      <c r="B890" s="72" t="s">
        <v>1504</v>
      </c>
      <c r="C890" s="73" t="s">
        <v>299</v>
      </c>
      <c r="D890" s="74" t="s">
        <v>1505</v>
      </c>
      <c r="E890" s="75">
        <v>5</v>
      </c>
      <c r="F890" s="74">
        <v>11372.69</v>
      </c>
      <c r="G890" s="76"/>
      <c r="H890" s="25" t="e">
        <f>#REF!</f>
        <v>#REF!</v>
      </c>
      <c r="I890" s="25" t="e">
        <f>#REF!</f>
        <v>#REF!</v>
      </c>
      <c r="J890" s="25" t="e">
        <f>#REF!</f>
        <v>#REF!</v>
      </c>
      <c r="K890" s="25" t="e">
        <f>#REF!</f>
        <v>#REF!</v>
      </c>
      <c r="L890" s="25" t="e">
        <f>#REF!</f>
        <v>#REF!</v>
      </c>
      <c r="M890" s="25" t="e">
        <f>#REF!</f>
        <v>#REF!</v>
      </c>
      <c r="N890" s="25">
        <f t="shared" si="92"/>
        <v>5</v>
      </c>
      <c r="O890" s="25">
        <f t="shared" si="93"/>
        <v>11372.69</v>
      </c>
    </row>
    <row r="891" spans="1:15" s="26" customFormat="1" ht="39.6" x14ac:dyDescent="0.25">
      <c r="A891" s="70">
        <v>690</v>
      </c>
      <c r="B891" s="72" t="s">
        <v>1506</v>
      </c>
      <c r="C891" s="73" t="s">
        <v>328</v>
      </c>
      <c r="D891" s="74" t="s">
        <v>1507</v>
      </c>
      <c r="E891" s="75">
        <v>4</v>
      </c>
      <c r="F891" s="74">
        <v>2511.7200000000003</v>
      </c>
      <c r="G891" s="76"/>
      <c r="H891" s="25" t="e">
        <f>#REF!</f>
        <v>#REF!</v>
      </c>
      <c r="I891" s="25" t="e">
        <f>#REF!</f>
        <v>#REF!</v>
      </c>
      <c r="J891" s="25" t="e">
        <f>#REF!</f>
        <v>#REF!</v>
      </c>
      <c r="K891" s="25" t="e">
        <f>#REF!</f>
        <v>#REF!</v>
      </c>
      <c r="L891" s="25" t="e">
        <f>#REF!</f>
        <v>#REF!</v>
      </c>
      <c r="M891" s="25" t="e">
        <f>#REF!</f>
        <v>#REF!</v>
      </c>
      <c r="N891" s="25">
        <f t="shared" si="92"/>
        <v>4</v>
      </c>
      <c r="O891" s="25">
        <f t="shared" si="93"/>
        <v>2511.7200000000003</v>
      </c>
    </row>
    <row r="892" spans="1:15" s="26" customFormat="1" ht="13.2" x14ac:dyDescent="0.25">
      <c r="A892" s="70">
        <v>691</v>
      </c>
      <c r="B892" s="72" t="s">
        <v>1508</v>
      </c>
      <c r="C892" s="73" t="s">
        <v>299</v>
      </c>
      <c r="D892" s="74" t="s">
        <v>1509</v>
      </c>
      <c r="E892" s="75">
        <v>19</v>
      </c>
      <c r="F892" s="74">
        <v>10249.950000000001</v>
      </c>
      <c r="G892" s="76"/>
      <c r="H892" s="25" t="e">
        <f>#REF!</f>
        <v>#REF!</v>
      </c>
      <c r="I892" s="25" t="e">
        <f>#REF!</f>
        <v>#REF!</v>
      </c>
      <c r="J892" s="25" t="e">
        <f>#REF!</f>
        <v>#REF!</v>
      </c>
      <c r="K892" s="25" t="e">
        <f>#REF!</f>
        <v>#REF!</v>
      </c>
      <c r="L892" s="25" t="e">
        <f>#REF!</f>
        <v>#REF!</v>
      </c>
      <c r="M892" s="25" t="e">
        <f>#REF!</f>
        <v>#REF!</v>
      </c>
      <c r="N892" s="25">
        <f t="shared" si="92"/>
        <v>19</v>
      </c>
      <c r="O892" s="25">
        <f t="shared" si="93"/>
        <v>10249.950000000001</v>
      </c>
    </row>
    <row r="893" spans="1:15" s="26" customFormat="1" ht="26.4" x14ac:dyDescent="0.25">
      <c r="A893" s="70">
        <v>692</v>
      </c>
      <c r="B893" s="72" t="s">
        <v>1510</v>
      </c>
      <c r="C893" s="73" t="s">
        <v>328</v>
      </c>
      <c r="D893" s="74" t="s">
        <v>1511</v>
      </c>
      <c r="E893" s="75"/>
      <c r="F893" s="74"/>
      <c r="G893" s="76"/>
      <c r="H893" s="25" t="e">
        <f>#REF!</f>
        <v>#REF!</v>
      </c>
      <c r="I893" s="25" t="e">
        <f>#REF!</f>
        <v>#REF!</v>
      </c>
      <c r="J893" s="25" t="e">
        <f>#REF!</f>
        <v>#REF!</v>
      </c>
      <c r="K893" s="25" t="e">
        <f>#REF!</f>
        <v>#REF!</v>
      </c>
      <c r="L893" s="25" t="e">
        <f>#REF!</f>
        <v>#REF!</v>
      </c>
      <c r="M893" s="25" t="e">
        <f>#REF!</f>
        <v>#REF!</v>
      </c>
      <c r="N893" s="25">
        <f t="shared" si="92"/>
        <v>0</v>
      </c>
      <c r="O893" s="25">
        <f t="shared" si="93"/>
        <v>0</v>
      </c>
    </row>
    <row r="894" spans="1:15" s="26" customFormat="1" ht="39.6" x14ac:dyDescent="0.25">
      <c r="A894" s="70">
        <v>693</v>
      </c>
      <c r="B894" s="72" t="s">
        <v>1512</v>
      </c>
      <c r="C894" s="73" t="s">
        <v>324</v>
      </c>
      <c r="D894" s="74" t="s">
        <v>1513</v>
      </c>
      <c r="E894" s="75">
        <v>1550</v>
      </c>
      <c r="F894" s="74">
        <v>165000</v>
      </c>
      <c r="G894" s="76"/>
      <c r="H894" s="25" t="e">
        <f>#REF!</f>
        <v>#REF!</v>
      </c>
      <c r="I894" s="25" t="e">
        <f>#REF!</f>
        <v>#REF!</v>
      </c>
      <c r="J894" s="25" t="e">
        <f>#REF!</f>
        <v>#REF!</v>
      </c>
      <c r="K894" s="25" t="e">
        <f>#REF!</f>
        <v>#REF!</v>
      </c>
      <c r="L894" s="25" t="e">
        <f>#REF!</f>
        <v>#REF!</v>
      </c>
      <c r="M894" s="25" t="e">
        <f>#REF!</f>
        <v>#REF!</v>
      </c>
      <c r="N894" s="25">
        <f t="shared" si="92"/>
        <v>1550</v>
      </c>
      <c r="O894" s="25">
        <f t="shared" si="93"/>
        <v>165000</v>
      </c>
    </row>
    <row r="895" spans="1:15" s="26" customFormat="1" ht="13.2" x14ac:dyDescent="0.25">
      <c r="A895" s="70">
        <v>694</v>
      </c>
      <c r="B895" s="72" t="s">
        <v>1514</v>
      </c>
      <c r="C895" s="73" t="s">
        <v>352</v>
      </c>
      <c r="D895" s="74">
        <v>88</v>
      </c>
      <c r="E895" s="75">
        <v>465</v>
      </c>
      <c r="F895" s="74">
        <v>40920</v>
      </c>
      <c r="G895" s="76"/>
      <c r="H895" s="25" t="e">
        <f>#REF!</f>
        <v>#REF!</v>
      </c>
      <c r="I895" s="25" t="e">
        <f>#REF!</f>
        <v>#REF!</v>
      </c>
      <c r="J895" s="25" t="e">
        <f>#REF!</f>
        <v>#REF!</v>
      </c>
      <c r="K895" s="25" t="e">
        <f>#REF!</f>
        <v>#REF!</v>
      </c>
      <c r="L895" s="25" t="e">
        <f>#REF!</f>
        <v>#REF!</v>
      </c>
      <c r="M895" s="25" t="e">
        <f>#REF!</f>
        <v>#REF!</v>
      </c>
      <c r="N895" s="25">
        <f t="shared" si="92"/>
        <v>465</v>
      </c>
      <c r="O895" s="25">
        <f t="shared" si="93"/>
        <v>40920</v>
      </c>
    </row>
    <row r="896" spans="1:15" s="26" customFormat="1" ht="13.2" x14ac:dyDescent="0.25">
      <c r="A896" s="70">
        <v>695</v>
      </c>
      <c r="B896" s="72" t="s">
        <v>1515</v>
      </c>
      <c r="C896" s="73" t="s">
        <v>352</v>
      </c>
      <c r="D896" s="74" t="s">
        <v>1516</v>
      </c>
      <c r="E896" s="75">
        <v>1010</v>
      </c>
      <c r="F896" s="74">
        <v>120880</v>
      </c>
      <c r="G896" s="76"/>
      <c r="H896" s="25" t="e">
        <f>#REF!</f>
        <v>#REF!</v>
      </c>
      <c r="I896" s="25" t="e">
        <f>#REF!</f>
        <v>#REF!</v>
      </c>
      <c r="J896" s="25" t="e">
        <f>#REF!</f>
        <v>#REF!</v>
      </c>
      <c r="K896" s="25" t="e">
        <f>#REF!</f>
        <v>#REF!</v>
      </c>
      <c r="L896" s="25" t="e">
        <f>#REF!</f>
        <v>#REF!</v>
      </c>
      <c r="M896" s="25" t="e">
        <f>#REF!</f>
        <v>#REF!</v>
      </c>
      <c r="N896" s="25">
        <f t="shared" si="92"/>
        <v>1010</v>
      </c>
      <c r="O896" s="25">
        <f t="shared" si="93"/>
        <v>120880</v>
      </c>
    </row>
    <row r="897" spans="1:15" s="26" customFormat="1" ht="13.2" x14ac:dyDescent="0.25">
      <c r="A897" s="70">
        <v>696</v>
      </c>
      <c r="B897" s="72" t="s">
        <v>1517</v>
      </c>
      <c r="C897" s="73" t="s">
        <v>299</v>
      </c>
      <c r="D897" s="74" t="s">
        <v>1518</v>
      </c>
      <c r="E897" s="75"/>
      <c r="F897" s="74"/>
      <c r="G897" s="76"/>
      <c r="H897" s="25" t="e">
        <f>#REF!</f>
        <v>#REF!</v>
      </c>
      <c r="I897" s="25" t="e">
        <f>#REF!</f>
        <v>#REF!</v>
      </c>
      <c r="J897" s="25" t="e">
        <f>#REF!</f>
        <v>#REF!</v>
      </c>
      <c r="K897" s="25" t="e">
        <f>#REF!</f>
        <v>#REF!</v>
      </c>
      <c r="L897" s="25" t="e">
        <f>#REF!</f>
        <v>#REF!</v>
      </c>
      <c r="M897" s="25" t="e">
        <f>#REF!</f>
        <v>#REF!</v>
      </c>
      <c r="N897" s="25">
        <f t="shared" si="92"/>
        <v>0</v>
      </c>
      <c r="O897" s="25">
        <f t="shared" si="93"/>
        <v>0</v>
      </c>
    </row>
    <row r="898" spans="1:15" s="26" customFormat="1" ht="26.4" x14ac:dyDescent="0.25">
      <c r="A898" s="70">
        <v>697</v>
      </c>
      <c r="B898" s="72" t="s">
        <v>1519</v>
      </c>
      <c r="C898" s="73" t="s">
        <v>324</v>
      </c>
      <c r="D898" s="74" t="s">
        <v>653</v>
      </c>
      <c r="E898" s="75">
        <v>664</v>
      </c>
      <c r="F898" s="74">
        <v>10733.79</v>
      </c>
      <c r="G898" s="76"/>
      <c r="H898" s="25" t="e">
        <f>#REF!</f>
        <v>#REF!</v>
      </c>
      <c r="I898" s="25" t="e">
        <f>#REF!</f>
        <v>#REF!</v>
      </c>
      <c r="J898" s="25" t="e">
        <f>#REF!</f>
        <v>#REF!</v>
      </c>
      <c r="K898" s="25" t="e">
        <f>#REF!</f>
        <v>#REF!</v>
      </c>
      <c r="L898" s="25" t="e">
        <f>#REF!</f>
        <v>#REF!</v>
      </c>
      <c r="M898" s="25" t="e">
        <f>#REF!</f>
        <v>#REF!</v>
      </c>
      <c r="N898" s="25">
        <f t="shared" si="92"/>
        <v>664</v>
      </c>
      <c r="O898" s="25">
        <f t="shared" si="93"/>
        <v>10733.79</v>
      </c>
    </row>
    <row r="899" spans="1:15" s="26" customFormat="1" ht="13.2" x14ac:dyDescent="0.25">
      <c r="A899" s="70">
        <v>698</v>
      </c>
      <c r="B899" s="72" t="s">
        <v>1520</v>
      </c>
      <c r="C899" s="73" t="s">
        <v>324</v>
      </c>
      <c r="D899" s="74">
        <v>102</v>
      </c>
      <c r="E899" s="75"/>
      <c r="F899" s="74"/>
      <c r="G899" s="76"/>
      <c r="H899" s="25" t="e">
        <f>#REF!</f>
        <v>#REF!</v>
      </c>
      <c r="I899" s="25" t="e">
        <f>#REF!</f>
        <v>#REF!</v>
      </c>
      <c r="J899" s="25" t="e">
        <f>#REF!</f>
        <v>#REF!</v>
      </c>
      <c r="K899" s="25" t="e">
        <f>#REF!</f>
        <v>#REF!</v>
      </c>
      <c r="L899" s="25" t="e">
        <f>#REF!</f>
        <v>#REF!</v>
      </c>
      <c r="M899" s="25" t="e">
        <f>#REF!</f>
        <v>#REF!</v>
      </c>
      <c r="N899" s="25">
        <f t="shared" si="92"/>
        <v>0</v>
      </c>
      <c r="O899" s="25">
        <f t="shared" si="93"/>
        <v>0</v>
      </c>
    </row>
    <row r="900" spans="1:15" s="17" customFormat="1" ht="13.5" customHeight="1" thickBot="1" x14ac:dyDescent="0.3"/>
    <row r="901" spans="1:15" s="17" customFormat="1" ht="26.25" customHeight="1" x14ac:dyDescent="0.25">
      <c r="A901" s="94" t="s">
        <v>139</v>
      </c>
      <c r="B901" s="88" t="s">
        <v>32</v>
      </c>
      <c r="C901" s="99" t="s">
        <v>141</v>
      </c>
      <c r="D901" s="88" t="s">
        <v>142</v>
      </c>
      <c r="E901" s="88" t="s">
        <v>1603</v>
      </c>
      <c r="F901" s="88"/>
      <c r="G901" s="89" t="s">
        <v>146</v>
      </c>
    </row>
    <row r="902" spans="1:15" s="17" customFormat="1" ht="12.75" customHeight="1" x14ac:dyDescent="0.25">
      <c r="A902" s="95"/>
      <c r="B902" s="97"/>
      <c r="C902" s="100"/>
      <c r="D902" s="97"/>
      <c r="E902" s="92" t="s">
        <v>147</v>
      </c>
      <c r="F902" s="92" t="s">
        <v>148</v>
      </c>
      <c r="G902" s="90"/>
    </row>
    <row r="903" spans="1:15" s="17" customFormat="1" ht="13.5" customHeight="1" thickBot="1" x14ac:dyDescent="0.3">
      <c r="A903" s="96"/>
      <c r="B903" s="98"/>
      <c r="C903" s="101"/>
      <c r="D903" s="98"/>
      <c r="E903" s="93"/>
      <c r="F903" s="93"/>
      <c r="G903" s="91"/>
    </row>
    <row r="904" spans="1:15" s="26" customFormat="1" ht="26.4" x14ac:dyDescent="0.25">
      <c r="A904" s="70">
        <v>699</v>
      </c>
      <c r="B904" s="72" t="s">
        <v>1521</v>
      </c>
      <c r="C904" s="73" t="s">
        <v>324</v>
      </c>
      <c r="D904" s="74">
        <v>102</v>
      </c>
      <c r="E904" s="75">
        <v>290</v>
      </c>
      <c r="F904" s="74">
        <v>29580</v>
      </c>
      <c r="G904" s="76"/>
      <c r="H904" s="25" t="e">
        <f>#REF!</f>
        <v>#REF!</v>
      </c>
      <c r="I904" s="25" t="e">
        <f>#REF!</f>
        <v>#REF!</v>
      </c>
      <c r="J904" s="25" t="e">
        <f>#REF!</f>
        <v>#REF!</v>
      </c>
      <c r="K904" s="25" t="e">
        <f>#REF!</f>
        <v>#REF!</v>
      </c>
      <c r="L904" s="25" t="e">
        <f>#REF!</f>
        <v>#REF!</v>
      </c>
      <c r="M904" s="25" t="e">
        <f>#REF!</f>
        <v>#REF!</v>
      </c>
      <c r="N904" s="25">
        <f t="shared" ref="N904:N920" si="94">E904</f>
        <v>290</v>
      </c>
      <c r="O904" s="25">
        <f t="shared" ref="O904:O920" si="95">F904</f>
        <v>29580</v>
      </c>
    </row>
    <row r="905" spans="1:15" s="26" customFormat="1" ht="39.6" x14ac:dyDescent="0.25">
      <c r="A905" s="70">
        <v>700</v>
      </c>
      <c r="B905" s="72" t="s">
        <v>1522</v>
      </c>
      <c r="C905" s="73" t="s">
        <v>324</v>
      </c>
      <c r="D905" s="74" t="s">
        <v>1523</v>
      </c>
      <c r="E905" s="75">
        <v>4140</v>
      </c>
      <c r="F905" s="74">
        <v>128777.52</v>
      </c>
      <c r="G905" s="76"/>
      <c r="H905" s="25" t="e">
        <f>#REF!</f>
        <v>#REF!</v>
      </c>
      <c r="I905" s="25" t="e">
        <f>#REF!</f>
        <v>#REF!</v>
      </c>
      <c r="J905" s="25" t="e">
        <f>#REF!</f>
        <v>#REF!</v>
      </c>
      <c r="K905" s="25" t="e">
        <f>#REF!</f>
        <v>#REF!</v>
      </c>
      <c r="L905" s="25" t="e">
        <f>#REF!</f>
        <v>#REF!</v>
      </c>
      <c r="M905" s="25" t="e">
        <f>#REF!</f>
        <v>#REF!</v>
      </c>
      <c r="N905" s="25">
        <f t="shared" si="94"/>
        <v>4140</v>
      </c>
      <c r="O905" s="25">
        <f t="shared" si="95"/>
        <v>128777.52</v>
      </c>
    </row>
    <row r="906" spans="1:15" s="26" customFormat="1" ht="13.2" x14ac:dyDescent="0.25">
      <c r="A906" s="70">
        <v>701</v>
      </c>
      <c r="B906" s="72" t="s">
        <v>1524</v>
      </c>
      <c r="C906" s="73" t="s">
        <v>1095</v>
      </c>
      <c r="D906" s="74" t="s">
        <v>1525</v>
      </c>
      <c r="E906" s="75">
        <v>545</v>
      </c>
      <c r="F906" s="74">
        <v>16459</v>
      </c>
      <c r="G906" s="76"/>
      <c r="H906" s="25" t="e">
        <f>#REF!</f>
        <v>#REF!</v>
      </c>
      <c r="I906" s="25" t="e">
        <f>#REF!</f>
        <v>#REF!</v>
      </c>
      <c r="J906" s="25" t="e">
        <f>#REF!</f>
        <v>#REF!</v>
      </c>
      <c r="K906" s="25" t="e">
        <f>#REF!</f>
        <v>#REF!</v>
      </c>
      <c r="L906" s="25" t="e">
        <f>#REF!</f>
        <v>#REF!</v>
      </c>
      <c r="M906" s="25" t="e">
        <f>#REF!</f>
        <v>#REF!</v>
      </c>
      <c r="N906" s="25">
        <f t="shared" si="94"/>
        <v>545</v>
      </c>
      <c r="O906" s="25">
        <f t="shared" si="95"/>
        <v>16459</v>
      </c>
    </row>
    <row r="907" spans="1:15" s="26" customFormat="1" ht="26.4" x14ac:dyDescent="0.25">
      <c r="A907" s="70">
        <v>702</v>
      </c>
      <c r="B907" s="72" t="s">
        <v>1526</v>
      </c>
      <c r="C907" s="73" t="s">
        <v>352</v>
      </c>
      <c r="D907" s="74" t="s">
        <v>1527</v>
      </c>
      <c r="E907" s="75"/>
      <c r="F907" s="74"/>
      <c r="G907" s="76"/>
      <c r="H907" s="25" t="e">
        <f>#REF!</f>
        <v>#REF!</v>
      </c>
      <c r="I907" s="25" t="e">
        <f>#REF!</f>
        <v>#REF!</v>
      </c>
      <c r="J907" s="25" t="e">
        <f>#REF!</f>
        <v>#REF!</v>
      </c>
      <c r="K907" s="25" t="e">
        <f>#REF!</f>
        <v>#REF!</v>
      </c>
      <c r="L907" s="25" t="e">
        <f>#REF!</f>
        <v>#REF!</v>
      </c>
      <c r="M907" s="25" t="e">
        <f>#REF!</f>
        <v>#REF!</v>
      </c>
      <c r="N907" s="25">
        <f t="shared" si="94"/>
        <v>0</v>
      </c>
      <c r="O907" s="25">
        <f t="shared" si="95"/>
        <v>0</v>
      </c>
    </row>
    <row r="908" spans="1:15" s="26" customFormat="1" ht="26.4" x14ac:dyDescent="0.25">
      <c r="A908" s="70">
        <v>703</v>
      </c>
      <c r="B908" s="72" t="s">
        <v>1528</v>
      </c>
      <c r="C908" s="73" t="s">
        <v>352</v>
      </c>
      <c r="D908" s="74" t="s">
        <v>1529</v>
      </c>
      <c r="E908" s="75">
        <v>507</v>
      </c>
      <c r="F908" s="74">
        <v>9373.82</v>
      </c>
      <c r="G908" s="76"/>
      <c r="H908" s="25" t="e">
        <f>#REF!</f>
        <v>#REF!</v>
      </c>
      <c r="I908" s="25" t="e">
        <f>#REF!</f>
        <v>#REF!</v>
      </c>
      <c r="J908" s="25" t="e">
        <f>#REF!</f>
        <v>#REF!</v>
      </c>
      <c r="K908" s="25" t="e">
        <f>#REF!</f>
        <v>#REF!</v>
      </c>
      <c r="L908" s="25" t="e">
        <f>#REF!</f>
        <v>#REF!</v>
      </c>
      <c r="M908" s="25" t="e">
        <f>#REF!</f>
        <v>#REF!</v>
      </c>
      <c r="N908" s="25">
        <f t="shared" si="94"/>
        <v>507</v>
      </c>
      <c r="O908" s="25">
        <f t="shared" si="95"/>
        <v>9373.82</v>
      </c>
    </row>
    <row r="909" spans="1:15" s="26" customFormat="1" ht="26.4" x14ac:dyDescent="0.25">
      <c r="A909" s="70">
        <v>704</v>
      </c>
      <c r="B909" s="72" t="s">
        <v>1530</v>
      </c>
      <c r="C909" s="73" t="s">
        <v>299</v>
      </c>
      <c r="D909" s="74" t="s">
        <v>1531</v>
      </c>
      <c r="E909" s="75"/>
      <c r="F909" s="74"/>
      <c r="G909" s="76"/>
      <c r="H909" s="25" t="e">
        <f>#REF!</f>
        <v>#REF!</v>
      </c>
      <c r="I909" s="25" t="e">
        <f>#REF!</f>
        <v>#REF!</v>
      </c>
      <c r="J909" s="25" t="e">
        <f>#REF!</f>
        <v>#REF!</v>
      </c>
      <c r="K909" s="25" t="e">
        <f>#REF!</f>
        <v>#REF!</v>
      </c>
      <c r="L909" s="25" t="e">
        <f>#REF!</f>
        <v>#REF!</v>
      </c>
      <c r="M909" s="25" t="e">
        <f>#REF!</f>
        <v>#REF!</v>
      </c>
      <c r="N909" s="25">
        <f t="shared" si="94"/>
        <v>0</v>
      </c>
      <c r="O909" s="25">
        <f t="shared" si="95"/>
        <v>0</v>
      </c>
    </row>
    <row r="910" spans="1:15" s="26" customFormat="1" ht="26.4" x14ac:dyDescent="0.25">
      <c r="A910" s="70">
        <v>705</v>
      </c>
      <c r="B910" s="72" t="s">
        <v>1532</v>
      </c>
      <c r="C910" s="73" t="s">
        <v>940</v>
      </c>
      <c r="D910" s="74" t="s">
        <v>1533</v>
      </c>
      <c r="E910" s="75">
        <v>574</v>
      </c>
      <c r="F910" s="74">
        <v>16630.38</v>
      </c>
      <c r="G910" s="76"/>
      <c r="H910" s="25" t="e">
        <f>#REF!</f>
        <v>#REF!</v>
      </c>
      <c r="I910" s="25" t="e">
        <f>#REF!</f>
        <v>#REF!</v>
      </c>
      <c r="J910" s="25" t="e">
        <f>#REF!</f>
        <v>#REF!</v>
      </c>
      <c r="K910" s="25" t="e">
        <f>#REF!</f>
        <v>#REF!</v>
      </c>
      <c r="L910" s="25" t="e">
        <f>#REF!</f>
        <v>#REF!</v>
      </c>
      <c r="M910" s="25" t="e">
        <f>#REF!</f>
        <v>#REF!</v>
      </c>
      <c r="N910" s="25">
        <f t="shared" si="94"/>
        <v>574</v>
      </c>
      <c r="O910" s="25">
        <f t="shared" si="95"/>
        <v>16630.38</v>
      </c>
    </row>
    <row r="911" spans="1:15" s="26" customFormat="1" ht="26.4" x14ac:dyDescent="0.25">
      <c r="A911" s="70">
        <v>706</v>
      </c>
      <c r="B911" s="72" t="s">
        <v>1534</v>
      </c>
      <c r="C911" s="73" t="s">
        <v>299</v>
      </c>
      <c r="D911" s="74" t="s">
        <v>1535</v>
      </c>
      <c r="E911" s="75">
        <v>5</v>
      </c>
      <c r="F911" s="74">
        <v>72.28</v>
      </c>
      <c r="G911" s="76"/>
      <c r="H911" s="25" t="e">
        <f>#REF!</f>
        <v>#REF!</v>
      </c>
      <c r="I911" s="25" t="e">
        <f>#REF!</f>
        <v>#REF!</v>
      </c>
      <c r="J911" s="25" t="e">
        <f>#REF!</f>
        <v>#REF!</v>
      </c>
      <c r="K911" s="25" t="e">
        <f>#REF!</f>
        <v>#REF!</v>
      </c>
      <c r="L911" s="25" t="e">
        <f>#REF!</f>
        <v>#REF!</v>
      </c>
      <c r="M911" s="25" t="e">
        <f>#REF!</f>
        <v>#REF!</v>
      </c>
      <c r="N911" s="25">
        <f t="shared" si="94"/>
        <v>5</v>
      </c>
      <c r="O911" s="25">
        <f t="shared" si="95"/>
        <v>72.28</v>
      </c>
    </row>
    <row r="912" spans="1:15" s="26" customFormat="1" ht="39.6" x14ac:dyDescent="0.25">
      <c r="A912" s="70">
        <v>707</v>
      </c>
      <c r="B912" s="72" t="s">
        <v>1536</v>
      </c>
      <c r="C912" s="73" t="s">
        <v>330</v>
      </c>
      <c r="D912" s="74" t="s">
        <v>1537</v>
      </c>
      <c r="E912" s="75">
        <v>806</v>
      </c>
      <c r="F912" s="74">
        <v>19227.5</v>
      </c>
      <c r="G912" s="76"/>
      <c r="H912" s="25" t="e">
        <f>#REF!</f>
        <v>#REF!</v>
      </c>
      <c r="I912" s="25" t="e">
        <f>#REF!</f>
        <v>#REF!</v>
      </c>
      <c r="J912" s="25" t="e">
        <f>#REF!</f>
        <v>#REF!</v>
      </c>
      <c r="K912" s="25" t="e">
        <f>#REF!</f>
        <v>#REF!</v>
      </c>
      <c r="L912" s="25" t="e">
        <f>#REF!</f>
        <v>#REF!</v>
      </c>
      <c r="M912" s="25" t="e">
        <f>#REF!</f>
        <v>#REF!</v>
      </c>
      <c r="N912" s="25">
        <f t="shared" si="94"/>
        <v>806</v>
      </c>
      <c r="O912" s="25">
        <f t="shared" si="95"/>
        <v>19227.5</v>
      </c>
    </row>
    <row r="913" spans="1:15" s="26" customFormat="1" ht="26.4" x14ac:dyDescent="0.25">
      <c r="A913" s="70">
        <v>708</v>
      </c>
      <c r="B913" s="72" t="s">
        <v>1538</v>
      </c>
      <c r="C913" s="73" t="s">
        <v>413</v>
      </c>
      <c r="D913" s="74">
        <v>258</v>
      </c>
      <c r="E913" s="75">
        <v>8</v>
      </c>
      <c r="F913" s="74">
        <v>2064</v>
      </c>
      <c r="G913" s="76"/>
      <c r="H913" s="25" t="e">
        <f>#REF!</f>
        <v>#REF!</v>
      </c>
      <c r="I913" s="25" t="e">
        <f>#REF!</f>
        <v>#REF!</v>
      </c>
      <c r="J913" s="25" t="e">
        <f>#REF!</f>
        <v>#REF!</v>
      </c>
      <c r="K913" s="25" t="e">
        <f>#REF!</f>
        <v>#REF!</v>
      </c>
      <c r="L913" s="25" t="e">
        <f>#REF!</f>
        <v>#REF!</v>
      </c>
      <c r="M913" s="25" t="e">
        <f>#REF!</f>
        <v>#REF!</v>
      </c>
      <c r="N913" s="25">
        <f t="shared" si="94"/>
        <v>8</v>
      </c>
      <c r="O913" s="25">
        <f t="shared" si="95"/>
        <v>2064</v>
      </c>
    </row>
    <row r="914" spans="1:15" s="26" customFormat="1" ht="13.2" x14ac:dyDescent="0.25">
      <c r="A914" s="70">
        <v>709</v>
      </c>
      <c r="B914" s="72" t="s">
        <v>1539</v>
      </c>
      <c r="C914" s="73" t="s">
        <v>1108</v>
      </c>
      <c r="D914" s="74" t="s">
        <v>1540</v>
      </c>
      <c r="E914" s="75">
        <v>3</v>
      </c>
      <c r="F914" s="74">
        <v>5751.52</v>
      </c>
      <c r="G914" s="76"/>
      <c r="H914" s="25" t="e">
        <f>#REF!</f>
        <v>#REF!</v>
      </c>
      <c r="I914" s="25" t="e">
        <f>#REF!</f>
        <v>#REF!</v>
      </c>
      <c r="J914" s="25" t="e">
        <f>#REF!</f>
        <v>#REF!</v>
      </c>
      <c r="K914" s="25" t="e">
        <f>#REF!</f>
        <v>#REF!</v>
      </c>
      <c r="L914" s="25" t="e">
        <f>#REF!</f>
        <v>#REF!</v>
      </c>
      <c r="M914" s="25" t="e">
        <f>#REF!</f>
        <v>#REF!</v>
      </c>
      <c r="N914" s="25">
        <f t="shared" si="94"/>
        <v>3</v>
      </c>
      <c r="O914" s="25">
        <f t="shared" si="95"/>
        <v>5751.52</v>
      </c>
    </row>
    <row r="915" spans="1:15" s="26" customFormat="1" ht="26.4" x14ac:dyDescent="0.25">
      <c r="A915" s="70">
        <v>710</v>
      </c>
      <c r="B915" s="72" t="s">
        <v>1541</v>
      </c>
      <c r="C915" s="73" t="s">
        <v>296</v>
      </c>
      <c r="D915" s="74" t="s">
        <v>1542</v>
      </c>
      <c r="E915" s="75">
        <v>7716</v>
      </c>
      <c r="F915" s="74">
        <v>8101.8</v>
      </c>
      <c r="G915" s="76"/>
      <c r="H915" s="25" t="e">
        <f>#REF!</f>
        <v>#REF!</v>
      </c>
      <c r="I915" s="25" t="e">
        <f>#REF!</f>
        <v>#REF!</v>
      </c>
      <c r="J915" s="25" t="e">
        <f>#REF!</f>
        <v>#REF!</v>
      </c>
      <c r="K915" s="25" t="e">
        <f>#REF!</f>
        <v>#REF!</v>
      </c>
      <c r="L915" s="25" t="e">
        <f>#REF!</f>
        <v>#REF!</v>
      </c>
      <c r="M915" s="25" t="e">
        <f>#REF!</f>
        <v>#REF!</v>
      </c>
      <c r="N915" s="25">
        <f t="shared" si="94"/>
        <v>7716</v>
      </c>
      <c r="O915" s="25">
        <f t="shared" si="95"/>
        <v>8101.8</v>
      </c>
    </row>
    <row r="916" spans="1:15" s="26" customFormat="1" ht="26.4" x14ac:dyDescent="0.25">
      <c r="A916" s="70">
        <v>711</v>
      </c>
      <c r="B916" s="72" t="s">
        <v>1541</v>
      </c>
      <c r="C916" s="73" t="s">
        <v>296</v>
      </c>
      <c r="D916" s="74" t="s">
        <v>1543</v>
      </c>
      <c r="E916" s="75"/>
      <c r="F916" s="74"/>
      <c r="G916" s="76"/>
      <c r="H916" s="25" t="e">
        <f>#REF!</f>
        <v>#REF!</v>
      </c>
      <c r="I916" s="25" t="e">
        <f>#REF!</f>
        <v>#REF!</v>
      </c>
      <c r="J916" s="25" t="e">
        <f>#REF!</f>
        <v>#REF!</v>
      </c>
      <c r="K916" s="25" t="e">
        <f>#REF!</f>
        <v>#REF!</v>
      </c>
      <c r="L916" s="25" t="e">
        <f>#REF!</f>
        <v>#REF!</v>
      </c>
      <c r="M916" s="25" t="e">
        <f>#REF!</f>
        <v>#REF!</v>
      </c>
      <c r="N916" s="25">
        <f t="shared" si="94"/>
        <v>0</v>
      </c>
      <c r="O916" s="25">
        <f t="shared" si="95"/>
        <v>0</v>
      </c>
    </row>
    <row r="917" spans="1:15" s="26" customFormat="1" ht="26.4" x14ac:dyDescent="0.25">
      <c r="A917" s="70">
        <v>712</v>
      </c>
      <c r="B917" s="72" t="s">
        <v>1544</v>
      </c>
      <c r="C917" s="73" t="s">
        <v>296</v>
      </c>
      <c r="D917" s="74" t="s">
        <v>1545</v>
      </c>
      <c r="E917" s="75">
        <v>12</v>
      </c>
      <c r="F917" s="74">
        <v>162.59</v>
      </c>
      <c r="G917" s="76"/>
      <c r="H917" s="25" t="e">
        <f>#REF!</f>
        <v>#REF!</v>
      </c>
      <c r="I917" s="25" t="e">
        <f>#REF!</f>
        <v>#REF!</v>
      </c>
      <c r="J917" s="25" t="e">
        <f>#REF!</f>
        <v>#REF!</v>
      </c>
      <c r="K917" s="25" t="e">
        <f>#REF!</f>
        <v>#REF!</v>
      </c>
      <c r="L917" s="25" t="e">
        <f>#REF!</f>
        <v>#REF!</v>
      </c>
      <c r="M917" s="25" t="e">
        <f>#REF!</f>
        <v>#REF!</v>
      </c>
      <c r="N917" s="25">
        <f t="shared" si="94"/>
        <v>12</v>
      </c>
      <c r="O917" s="25">
        <f t="shared" si="95"/>
        <v>162.59</v>
      </c>
    </row>
    <row r="918" spans="1:15" s="26" customFormat="1" ht="39.6" x14ac:dyDescent="0.25">
      <c r="A918" s="70">
        <v>713</v>
      </c>
      <c r="B918" s="72" t="s">
        <v>1546</v>
      </c>
      <c r="C918" s="73" t="s">
        <v>296</v>
      </c>
      <c r="D918" s="74" t="s">
        <v>1547</v>
      </c>
      <c r="E918" s="75">
        <v>428</v>
      </c>
      <c r="F918" s="74">
        <v>5671</v>
      </c>
      <c r="G918" s="76"/>
      <c r="H918" s="25" t="e">
        <f>#REF!</f>
        <v>#REF!</v>
      </c>
      <c r="I918" s="25" t="e">
        <f>#REF!</f>
        <v>#REF!</v>
      </c>
      <c r="J918" s="25" t="e">
        <f>#REF!</f>
        <v>#REF!</v>
      </c>
      <c r="K918" s="25" t="e">
        <f>#REF!</f>
        <v>#REF!</v>
      </c>
      <c r="L918" s="25" t="e">
        <f>#REF!</f>
        <v>#REF!</v>
      </c>
      <c r="M918" s="25" t="e">
        <f>#REF!</f>
        <v>#REF!</v>
      </c>
      <c r="N918" s="25">
        <f t="shared" si="94"/>
        <v>428</v>
      </c>
      <c r="O918" s="25">
        <f t="shared" si="95"/>
        <v>5671</v>
      </c>
    </row>
    <row r="919" spans="1:15" s="26" customFormat="1" ht="39.6" x14ac:dyDescent="0.25">
      <c r="A919" s="70">
        <v>714</v>
      </c>
      <c r="B919" s="72" t="s">
        <v>1548</v>
      </c>
      <c r="C919" s="73" t="s">
        <v>296</v>
      </c>
      <c r="D919" s="74" t="s">
        <v>1547</v>
      </c>
      <c r="E919" s="75">
        <v>8</v>
      </c>
      <c r="F919" s="74">
        <v>106</v>
      </c>
      <c r="G919" s="76"/>
      <c r="H919" s="25" t="e">
        <f>#REF!</f>
        <v>#REF!</v>
      </c>
      <c r="I919" s="25" t="e">
        <f>#REF!</f>
        <v>#REF!</v>
      </c>
      <c r="J919" s="25" t="e">
        <f>#REF!</f>
        <v>#REF!</v>
      </c>
      <c r="K919" s="25" t="e">
        <f>#REF!</f>
        <v>#REF!</v>
      </c>
      <c r="L919" s="25" t="e">
        <f>#REF!</f>
        <v>#REF!</v>
      </c>
      <c r="M919" s="25" t="e">
        <f>#REF!</f>
        <v>#REF!</v>
      </c>
      <c r="N919" s="25">
        <f t="shared" si="94"/>
        <v>8</v>
      </c>
      <c r="O919" s="25">
        <f t="shared" si="95"/>
        <v>106</v>
      </c>
    </row>
    <row r="920" spans="1:15" s="26" customFormat="1" ht="26.4" x14ac:dyDescent="0.25">
      <c r="A920" s="70">
        <v>715</v>
      </c>
      <c r="B920" s="72" t="s">
        <v>1549</v>
      </c>
      <c r="C920" s="73" t="s">
        <v>296</v>
      </c>
      <c r="D920" s="74" t="s">
        <v>1550</v>
      </c>
      <c r="E920" s="75"/>
      <c r="F920" s="74"/>
      <c r="G920" s="76"/>
      <c r="H920" s="25" t="e">
        <f>#REF!</f>
        <v>#REF!</v>
      </c>
      <c r="I920" s="25" t="e">
        <f>#REF!</f>
        <v>#REF!</v>
      </c>
      <c r="J920" s="25" t="e">
        <f>#REF!</f>
        <v>#REF!</v>
      </c>
      <c r="K920" s="25" t="e">
        <f>#REF!</f>
        <v>#REF!</v>
      </c>
      <c r="L920" s="25" t="e">
        <f>#REF!</f>
        <v>#REF!</v>
      </c>
      <c r="M920" s="25" t="e">
        <f>#REF!</f>
        <v>#REF!</v>
      </c>
      <c r="N920" s="25">
        <f t="shared" si="94"/>
        <v>0</v>
      </c>
      <c r="O920" s="25">
        <f t="shared" si="95"/>
        <v>0</v>
      </c>
    </row>
    <row r="921" spans="1:15" s="17" customFormat="1" ht="13.5" customHeight="1" thickBot="1" x14ac:dyDescent="0.3"/>
    <row r="922" spans="1:15" s="17" customFormat="1" ht="26.25" customHeight="1" x14ac:dyDescent="0.25">
      <c r="A922" s="94" t="s">
        <v>139</v>
      </c>
      <c r="B922" s="88" t="s">
        <v>32</v>
      </c>
      <c r="C922" s="99" t="s">
        <v>141</v>
      </c>
      <c r="D922" s="88" t="s">
        <v>142</v>
      </c>
      <c r="E922" s="88" t="s">
        <v>1603</v>
      </c>
      <c r="F922" s="88"/>
      <c r="G922" s="89" t="s">
        <v>146</v>
      </c>
    </row>
    <row r="923" spans="1:15" s="17" customFormat="1" ht="12.75" customHeight="1" x14ac:dyDescent="0.25">
      <c r="A923" s="95"/>
      <c r="B923" s="97"/>
      <c r="C923" s="100"/>
      <c r="D923" s="97"/>
      <c r="E923" s="92" t="s">
        <v>147</v>
      </c>
      <c r="F923" s="92" t="s">
        <v>148</v>
      </c>
      <c r="G923" s="90"/>
    </row>
    <row r="924" spans="1:15" s="17" customFormat="1" ht="13.5" customHeight="1" thickBot="1" x14ac:dyDescent="0.3">
      <c r="A924" s="96"/>
      <c r="B924" s="98"/>
      <c r="C924" s="101"/>
      <c r="D924" s="98"/>
      <c r="E924" s="93"/>
      <c r="F924" s="93"/>
      <c r="G924" s="91"/>
    </row>
    <row r="925" spans="1:15" s="26" customFormat="1" ht="13.2" x14ac:dyDescent="0.25">
      <c r="A925" s="70">
        <v>716</v>
      </c>
      <c r="B925" s="72" t="s">
        <v>1551</v>
      </c>
      <c r="C925" s="73" t="s">
        <v>296</v>
      </c>
      <c r="D925" s="74" t="s">
        <v>1552</v>
      </c>
      <c r="E925" s="75">
        <v>638</v>
      </c>
      <c r="F925" s="74">
        <v>1252.3900000000001</v>
      </c>
      <c r="G925" s="76"/>
      <c r="H925" s="25" t="e">
        <f>#REF!</f>
        <v>#REF!</v>
      </c>
      <c r="I925" s="25" t="e">
        <f>#REF!</f>
        <v>#REF!</v>
      </c>
      <c r="J925" s="25" t="e">
        <f>#REF!</f>
        <v>#REF!</v>
      </c>
      <c r="K925" s="25" t="e">
        <f>#REF!</f>
        <v>#REF!</v>
      </c>
      <c r="L925" s="25" t="e">
        <f>#REF!</f>
        <v>#REF!</v>
      </c>
      <c r="M925" s="25" t="e">
        <f>#REF!</f>
        <v>#REF!</v>
      </c>
      <c r="N925" s="25">
        <f t="shared" ref="N925:N937" si="96">E925</f>
        <v>638</v>
      </c>
      <c r="O925" s="25">
        <f t="shared" ref="O925:O937" si="97">F925</f>
        <v>1252.3900000000001</v>
      </c>
    </row>
    <row r="926" spans="1:15" s="26" customFormat="1" ht="13.2" x14ac:dyDescent="0.25">
      <c r="A926" s="70">
        <v>717</v>
      </c>
      <c r="B926" s="72" t="s">
        <v>1553</v>
      </c>
      <c r="C926" s="73" t="s">
        <v>296</v>
      </c>
      <c r="D926" s="74" t="s">
        <v>1554</v>
      </c>
      <c r="E926" s="75">
        <v>2550</v>
      </c>
      <c r="F926" s="74">
        <v>3085.5</v>
      </c>
      <c r="G926" s="76"/>
      <c r="H926" s="25" t="e">
        <f>#REF!</f>
        <v>#REF!</v>
      </c>
      <c r="I926" s="25" t="e">
        <f>#REF!</f>
        <v>#REF!</v>
      </c>
      <c r="J926" s="25" t="e">
        <f>#REF!</f>
        <v>#REF!</v>
      </c>
      <c r="K926" s="25" t="e">
        <f>#REF!</f>
        <v>#REF!</v>
      </c>
      <c r="L926" s="25" t="e">
        <f>#REF!</f>
        <v>#REF!</v>
      </c>
      <c r="M926" s="25" t="e">
        <f>#REF!</f>
        <v>#REF!</v>
      </c>
      <c r="N926" s="25">
        <f t="shared" si="96"/>
        <v>2550</v>
      </c>
      <c r="O926" s="25">
        <f t="shared" si="97"/>
        <v>3085.5</v>
      </c>
    </row>
    <row r="927" spans="1:15" s="26" customFormat="1" ht="39.6" x14ac:dyDescent="0.25">
      <c r="A927" s="70">
        <v>718</v>
      </c>
      <c r="B927" s="72" t="s">
        <v>1555</v>
      </c>
      <c r="C927" s="73" t="s">
        <v>296</v>
      </c>
      <c r="D927" s="74" t="s">
        <v>1556</v>
      </c>
      <c r="E927" s="75">
        <v>2500</v>
      </c>
      <c r="F927" s="74">
        <v>5300</v>
      </c>
      <c r="G927" s="76"/>
      <c r="H927" s="25" t="e">
        <f>#REF!</f>
        <v>#REF!</v>
      </c>
      <c r="I927" s="25" t="e">
        <f>#REF!</f>
        <v>#REF!</v>
      </c>
      <c r="J927" s="25" t="e">
        <f>#REF!</f>
        <v>#REF!</v>
      </c>
      <c r="K927" s="25" t="e">
        <f>#REF!</f>
        <v>#REF!</v>
      </c>
      <c r="L927" s="25" t="e">
        <f>#REF!</f>
        <v>#REF!</v>
      </c>
      <c r="M927" s="25" t="e">
        <f>#REF!</f>
        <v>#REF!</v>
      </c>
      <c r="N927" s="25">
        <f t="shared" si="96"/>
        <v>2500</v>
      </c>
      <c r="O927" s="25">
        <f t="shared" si="97"/>
        <v>5300</v>
      </c>
    </row>
    <row r="928" spans="1:15" s="26" customFormat="1" ht="39.6" x14ac:dyDescent="0.25">
      <c r="A928" s="70">
        <v>719</v>
      </c>
      <c r="B928" s="72" t="s">
        <v>1557</v>
      </c>
      <c r="C928" s="73" t="s">
        <v>296</v>
      </c>
      <c r="D928" s="74" t="s">
        <v>1558</v>
      </c>
      <c r="E928" s="75"/>
      <c r="F928" s="74"/>
      <c r="G928" s="76"/>
      <c r="H928" s="25" t="e">
        <f>#REF!</f>
        <v>#REF!</v>
      </c>
      <c r="I928" s="25" t="e">
        <f>#REF!</f>
        <v>#REF!</v>
      </c>
      <c r="J928" s="25" t="e">
        <f>#REF!</f>
        <v>#REF!</v>
      </c>
      <c r="K928" s="25" t="e">
        <f>#REF!</f>
        <v>#REF!</v>
      </c>
      <c r="L928" s="25" t="e">
        <f>#REF!</f>
        <v>#REF!</v>
      </c>
      <c r="M928" s="25" t="e">
        <f>#REF!</f>
        <v>#REF!</v>
      </c>
      <c r="N928" s="25">
        <f t="shared" si="96"/>
        <v>0</v>
      </c>
      <c r="O928" s="25">
        <f t="shared" si="97"/>
        <v>0</v>
      </c>
    </row>
    <row r="929" spans="1:15" s="26" customFormat="1" ht="26.4" x14ac:dyDescent="0.25">
      <c r="A929" s="70">
        <v>720</v>
      </c>
      <c r="B929" s="72" t="s">
        <v>1559</v>
      </c>
      <c r="C929" s="73" t="s">
        <v>296</v>
      </c>
      <c r="D929" s="74" t="s">
        <v>1560</v>
      </c>
      <c r="E929" s="75">
        <v>1630</v>
      </c>
      <c r="F929" s="74">
        <v>1287.7</v>
      </c>
      <c r="G929" s="76"/>
      <c r="H929" s="25" t="e">
        <f>#REF!</f>
        <v>#REF!</v>
      </c>
      <c r="I929" s="25" t="e">
        <f>#REF!</f>
        <v>#REF!</v>
      </c>
      <c r="J929" s="25" t="e">
        <f>#REF!</f>
        <v>#REF!</v>
      </c>
      <c r="K929" s="25" t="e">
        <f>#REF!</f>
        <v>#REF!</v>
      </c>
      <c r="L929" s="25" t="e">
        <f>#REF!</f>
        <v>#REF!</v>
      </c>
      <c r="M929" s="25" t="e">
        <f>#REF!</f>
        <v>#REF!</v>
      </c>
      <c r="N929" s="25">
        <f t="shared" si="96"/>
        <v>1630</v>
      </c>
      <c r="O929" s="25">
        <f t="shared" si="97"/>
        <v>1287.7</v>
      </c>
    </row>
    <row r="930" spans="1:15" s="26" customFormat="1" ht="26.4" x14ac:dyDescent="0.25">
      <c r="A930" s="70">
        <v>721</v>
      </c>
      <c r="B930" s="72" t="s">
        <v>1561</v>
      </c>
      <c r="C930" s="73" t="s">
        <v>296</v>
      </c>
      <c r="D930" s="74" t="s">
        <v>1562</v>
      </c>
      <c r="E930" s="75">
        <v>17690</v>
      </c>
      <c r="F930" s="74">
        <v>40687</v>
      </c>
      <c r="G930" s="76"/>
      <c r="H930" s="25" t="e">
        <f>#REF!</f>
        <v>#REF!</v>
      </c>
      <c r="I930" s="25" t="e">
        <f>#REF!</f>
        <v>#REF!</v>
      </c>
      <c r="J930" s="25" t="e">
        <f>#REF!</f>
        <v>#REF!</v>
      </c>
      <c r="K930" s="25" t="e">
        <f>#REF!</f>
        <v>#REF!</v>
      </c>
      <c r="L930" s="25" t="e">
        <f>#REF!</f>
        <v>#REF!</v>
      </c>
      <c r="M930" s="25" t="e">
        <f>#REF!</f>
        <v>#REF!</v>
      </c>
      <c r="N930" s="25">
        <f t="shared" si="96"/>
        <v>17690</v>
      </c>
      <c r="O930" s="25">
        <f t="shared" si="97"/>
        <v>40687</v>
      </c>
    </row>
    <row r="931" spans="1:15" s="26" customFormat="1" ht="26.4" x14ac:dyDescent="0.25">
      <c r="A931" s="70">
        <v>722</v>
      </c>
      <c r="B931" s="72" t="s">
        <v>1563</v>
      </c>
      <c r="C931" s="73" t="s">
        <v>296</v>
      </c>
      <c r="D931" s="74" t="s">
        <v>1564</v>
      </c>
      <c r="E931" s="75">
        <v>5000</v>
      </c>
      <c r="F931" s="74">
        <v>5200</v>
      </c>
      <c r="G931" s="76"/>
      <c r="H931" s="25" t="e">
        <f>#REF!</f>
        <v>#REF!</v>
      </c>
      <c r="I931" s="25" t="e">
        <f>#REF!</f>
        <v>#REF!</v>
      </c>
      <c r="J931" s="25" t="e">
        <f>#REF!</f>
        <v>#REF!</v>
      </c>
      <c r="K931" s="25" t="e">
        <f>#REF!</f>
        <v>#REF!</v>
      </c>
      <c r="L931" s="25" t="e">
        <f>#REF!</f>
        <v>#REF!</v>
      </c>
      <c r="M931" s="25" t="e">
        <f>#REF!</f>
        <v>#REF!</v>
      </c>
      <c r="N931" s="25">
        <f t="shared" si="96"/>
        <v>5000</v>
      </c>
      <c r="O931" s="25">
        <f t="shared" si="97"/>
        <v>5200</v>
      </c>
    </row>
    <row r="932" spans="1:15" s="26" customFormat="1" ht="26.4" x14ac:dyDescent="0.25">
      <c r="A932" s="70">
        <v>723</v>
      </c>
      <c r="B932" s="72" t="s">
        <v>1565</v>
      </c>
      <c r="C932" s="73" t="s">
        <v>296</v>
      </c>
      <c r="D932" s="74" t="s">
        <v>1566</v>
      </c>
      <c r="E932" s="75">
        <v>8073</v>
      </c>
      <c r="F932" s="74">
        <v>11969.43</v>
      </c>
      <c r="G932" s="76"/>
      <c r="H932" s="25" t="e">
        <f>#REF!</f>
        <v>#REF!</v>
      </c>
      <c r="I932" s="25" t="e">
        <f>#REF!</f>
        <v>#REF!</v>
      </c>
      <c r="J932" s="25" t="e">
        <f>#REF!</f>
        <v>#REF!</v>
      </c>
      <c r="K932" s="25" t="e">
        <f>#REF!</f>
        <v>#REF!</v>
      </c>
      <c r="L932" s="25" t="e">
        <f>#REF!</f>
        <v>#REF!</v>
      </c>
      <c r="M932" s="25" t="e">
        <f>#REF!</f>
        <v>#REF!</v>
      </c>
      <c r="N932" s="25">
        <f t="shared" si="96"/>
        <v>8073</v>
      </c>
      <c r="O932" s="25">
        <f t="shared" si="97"/>
        <v>11969.43</v>
      </c>
    </row>
    <row r="933" spans="1:15" s="26" customFormat="1" ht="39.6" x14ac:dyDescent="0.25">
      <c r="A933" s="70">
        <v>724</v>
      </c>
      <c r="B933" s="72" t="s">
        <v>1567</v>
      </c>
      <c r="C933" s="73" t="s">
        <v>296</v>
      </c>
      <c r="D933" s="74">
        <v>1</v>
      </c>
      <c r="E933" s="75">
        <v>4610</v>
      </c>
      <c r="F933" s="74">
        <v>4610</v>
      </c>
      <c r="G933" s="76"/>
      <c r="H933" s="25" t="e">
        <f>#REF!</f>
        <v>#REF!</v>
      </c>
      <c r="I933" s="25" t="e">
        <f>#REF!</f>
        <v>#REF!</v>
      </c>
      <c r="J933" s="25" t="e">
        <f>#REF!</f>
        <v>#REF!</v>
      </c>
      <c r="K933" s="25" t="e">
        <f>#REF!</f>
        <v>#REF!</v>
      </c>
      <c r="L933" s="25" t="e">
        <f>#REF!</f>
        <v>#REF!</v>
      </c>
      <c r="M933" s="25" t="e">
        <f>#REF!</f>
        <v>#REF!</v>
      </c>
      <c r="N933" s="25">
        <f t="shared" si="96"/>
        <v>4610</v>
      </c>
      <c r="O933" s="25">
        <f t="shared" si="97"/>
        <v>4610</v>
      </c>
    </row>
    <row r="934" spans="1:15" s="26" customFormat="1" ht="26.4" x14ac:dyDescent="0.25">
      <c r="A934" s="70">
        <v>725</v>
      </c>
      <c r="B934" s="72" t="s">
        <v>1568</v>
      </c>
      <c r="C934" s="73" t="s">
        <v>296</v>
      </c>
      <c r="D934" s="74">
        <v>2</v>
      </c>
      <c r="E934" s="75"/>
      <c r="F934" s="74"/>
      <c r="G934" s="76"/>
      <c r="H934" s="25" t="e">
        <f>#REF!</f>
        <v>#REF!</v>
      </c>
      <c r="I934" s="25" t="e">
        <f>#REF!</f>
        <v>#REF!</v>
      </c>
      <c r="J934" s="25" t="e">
        <f>#REF!</f>
        <v>#REF!</v>
      </c>
      <c r="K934" s="25" t="e">
        <f>#REF!</f>
        <v>#REF!</v>
      </c>
      <c r="L934" s="25" t="e">
        <f>#REF!</f>
        <v>#REF!</v>
      </c>
      <c r="M934" s="25" t="e">
        <f>#REF!</f>
        <v>#REF!</v>
      </c>
      <c r="N934" s="25">
        <f t="shared" si="96"/>
        <v>0</v>
      </c>
      <c r="O934" s="25">
        <f t="shared" si="97"/>
        <v>0</v>
      </c>
    </row>
    <row r="935" spans="1:15" s="26" customFormat="1" ht="39.6" x14ac:dyDescent="0.25">
      <c r="A935" s="70">
        <v>726</v>
      </c>
      <c r="B935" s="72" t="s">
        <v>1569</v>
      </c>
      <c r="C935" s="73" t="s">
        <v>296</v>
      </c>
      <c r="D935" s="74" t="s">
        <v>1570</v>
      </c>
      <c r="E935" s="75">
        <v>646</v>
      </c>
      <c r="F935" s="74">
        <v>723.52</v>
      </c>
      <c r="G935" s="76"/>
      <c r="H935" s="25" t="e">
        <f>#REF!</f>
        <v>#REF!</v>
      </c>
      <c r="I935" s="25" t="e">
        <f>#REF!</f>
        <v>#REF!</v>
      </c>
      <c r="J935" s="25" t="e">
        <f>#REF!</f>
        <v>#REF!</v>
      </c>
      <c r="K935" s="25" t="e">
        <f>#REF!</f>
        <v>#REF!</v>
      </c>
      <c r="L935" s="25" t="e">
        <f>#REF!</f>
        <v>#REF!</v>
      </c>
      <c r="M935" s="25" t="e">
        <f>#REF!</f>
        <v>#REF!</v>
      </c>
      <c r="N935" s="25">
        <f t="shared" si="96"/>
        <v>646</v>
      </c>
      <c r="O935" s="25">
        <f t="shared" si="97"/>
        <v>723.52</v>
      </c>
    </row>
    <row r="936" spans="1:15" s="26" customFormat="1" ht="26.4" x14ac:dyDescent="0.25">
      <c r="A936" s="70">
        <v>727</v>
      </c>
      <c r="B936" s="72" t="s">
        <v>1571</v>
      </c>
      <c r="C936" s="73" t="s">
        <v>296</v>
      </c>
      <c r="D936" s="74" t="s">
        <v>1572</v>
      </c>
      <c r="E936" s="75">
        <v>200</v>
      </c>
      <c r="F936" s="74">
        <v>3432</v>
      </c>
      <c r="G936" s="76"/>
      <c r="H936" s="25" t="e">
        <f>#REF!</f>
        <v>#REF!</v>
      </c>
      <c r="I936" s="25" t="e">
        <f>#REF!</f>
        <v>#REF!</v>
      </c>
      <c r="J936" s="25" t="e">
        <f>#REF!</f>
        <v>#REF!</v>
      </c>
      <c r="K936" s="25" t="e">
        <f>#REF!</f>
        <v>#REF!</v>
      </c>
      <c r="L936" s="25" t="e">
        <f>#REF!</f>
        <v>#REF!</v>
      </c>
      <c r="M936" s="25" t="e">
        <f>#REF!</f>
        <v>#REF!</v>
      </c>
      <c r="N936" s="25">
        <f t="shared" si="96"/>
        <v>200</v>
      </c>
      <c r="O936" s="25">
        <f t="shared" si="97"/>
        <v>3432</v>
      </c>
    </row>
    <row r="937" spans="1:15" s="26" customFormat="1" ht="26.4" x14ac:dyDescent="0.25">
      <c r="A937" s="70">
        <v>728</v>
      </c>
      <c r="B937" s="72" t="s">
        <v>1573</v>
      </c>
      <c r="C937" s="73" t="s">
        <v>296</v>
      </c>
      <c r="D937" s="74" t="s">
        <v>1574</v>
      </c>
      <c r="E937" s="75">
        <v>23690</v>
      </c>
      <c r="F937" s="74">
        <v>45902.25</v>
      </c>
      <c r="G937" s="76"/>
      <c r="H937" s="25" t="e">
        <f>#REF!</f>
        <v>#REF!</v>
      </c>
      <c r="I937" s="25" t="e">
        <f>#REF!</f>
        <v>#REF!</v>
      </c>
      <c r="J937" s="25" t="e">
        <f>#REF!</f>
        <v>#REF!</v>
      </c>
      <c r="K937" s="25" t="e">
        <f>#REF!</f>
        <v>#REF!</v>
      </c>
      <c r="L937" s="25" t="e">
        <f>#REF!</f>
        <v>#REF!</v>
      </c>
      <c r="M937" s="25" t="e">
        <f>#REF!</f>
        <v>#REF!</v>
      </c>
      <c r="N937" s="25">
        <f t="shared" si="96"/>
        <v>23690</v>
      </c>
      <c r="O937" s="25">
        <f t="shared" si="97"/>
        <v>45902.25</v>
      </c>
    </row>
    <row r="938" spans="1:15" s="17" customFormat="1" ht="13.5" customHeight="1" thickBot="1" x14ac:dyDescent="0.3"/>
    <row r="939" spans="1:15" s="17" customFormat="1" ht="26.25" customHeight="1" x14ac:dyDescent="0.25">
      <c r="A939" s="94" t="s">
        <v>139</v>
      </c>
      <c r="B939" s="88" t="s">
        <v>32</v>
      </c>
      <c r="C939" s="99" t="s">
        <v>141</v>
      </c>
      <c r="D939" s="88" t="s">
        <v>142</v>
      </c>
      <c r="E939" s="88" t="s">
        <v>1603</v>
      </c>
      <c r="F939" s="88"/>
      <c r="G939" s="89" t="s">
        <v>146</v>
      </c>
    </row>
    <row r="940" spans="1:15" s="17" customFormat="1" ht="12.75" customHeight="1" x14ac:dyDescent="0.25">
      <c r="A940" s="95"/>
      <c r="B940" s="97"/>
      <c r="C940" s="100"/>
      <c r="D940" s="97"/>
      <c r="E940" s="92" t="s">
        <v>147</v>
      </c>
      <c r="F940" s="92" t="s">
        <v>148</v>
      </c>
      <c r="G940" s="90"/>
    </row>
    <row r="941" spans="1:15" s="17" customFormat="1" ht="13.5" customHeight="1" thickBot="1" x14ac:dyDescent="0.3">
      <c r="A941" s="96"/>
      <c r="B941" s="98"/>
      <c r="C941" s="101"/>
      <c r="D941" s="98"/>
      <c r="E941" s="93"/>
      <c r="F941" s="93"/>
      <c r="G941" s="91"/>
    </row>
    <row r="942" spans="1:15" s="26" customFormat="1" ht="26.4" x14ac:dyDescent="0.25">
      <c r="A942" s="70">
        <v>729</v>
      </c>
      <c r="B942" s="72" t="s">
        <v>1575</v>
      </c>
      <c r="C942" s="73" t="s">
        <v>296</v>
      </c>
      <c r="D942" s="74" t="s">
        <v>1576</v>
      </c>
      <c r="E942" s="75">
        <v>425</v>
      </c>
      <c r="F942" s="74">
        <v>4836.5</v>
      </c>
      <c r="G942" s="76"/>
      <c r="H942" s="25" t="e">
        <f>#REF!</f>
        <v>#REF!</v>
      </c>
      <c r="I942" s="25" t="e">
        <f>#REF!</f>
        <v>#REF!</v>
      </c>
      <c r="J942" s="25" t="e">
        <f>#REF!</f>
        <v>#REF!</v>
      </c>
      <c r="K942" s="25" t="e">
        <f>#REF!</f>
        <v>#REF!</v>
      </c>
      <c r="L942" s="25" t="e">
        <f>#REF!</f>
        <v>#REF!</v>
      </c>
      <c r="M942" s="25" t="e">
        <f>#REF!</f>
        <v>#REF!</v>
      </c>
      <c r="N942" s="25">
        <f t="shared" ref="N942:N956" si="98">E942</f>
        <v>425</v>
      </c>
      <c r="O942" s="25">
        <f t="shared" ref="O942:O956" si="99">F942</f>
        <v>4836.5</v>
      </c>
    </row>
    <row r="943" spans="1:15" s="26" customFormat="1" ht="39.6" x14ac:dyDescent="0.25">
      <c r="A943" s="70">
        <v>730</v>
      </c>
      <c r="B943" s="72" t="s">
        <v>1577</v>
      </c>
      <c r="C943" s="73" t="s">
        <v>296</v>
      </c>
      <c r="D943" s="74" t="s">
        <v>1487</v>
      </c>
      <c r="E943" s="75">
        <v>87</v>
      </c>
      <c r="F943" s="74">
        <v>1457.8600000000001</v>
      </c>
      <c r="G943" s="76"/>
      <c r="H943" s="25" t="e">
        <f>#REF!</f>
        <v>#REF!</v>
      </c>
      <c r="I943" s="25" t="e">
        <f>#REF!</f>
        <v>#REF!</v>
      </c>
      <c r="J943" s="25" t="e">
        <f>#REF!</f>
        <v>#REF!</v>
      </c>
      <c r="K943" s="25" t="e">
        <f>#REF!</f>
        <v>#REF!</v>
      </c>
      <c r="L943" s="25" t="e">
        <f>#REF!</f>
        <v>#REF!</v>
      </c>
      <c r="M943" s="25" t="e">
        <f>#REF!</f>
        <v>#REF!</v>
      </c>
      <c r="N943" s="25">
        <f t="shared" si="98"/>
        <v>87</v>
      </c>
      <c r="O943" s="25">
        <f t="shared" si="99"/>
        <v>1457.8600000000001</v>
      </c>
    </row>
    <row r="944" spans="1:15" s="26" customFormat="1" ht="39.6" x14ac:dyDescent="0.25">
      <c r="A944" s="70">
        <v>731</v>
      </c>
      <c r="B944" s="72" t="s">
        <v>1578</v>
      </c>
      <c r="C944" s="73" t="s">
        <v>296</v>
      </c>
      <c r="D944" s="74" t="s">
        <v>1579</v>
      </c>
      <c r="E944" s="75">
        <v>600</v>
      </c>
      <c r="F944" s="74">
        <v>3935.8100000000004</v>
      </c>
      <c r="G944" s="76"/>
      <c r="H944" s="25" t="e">
        <f>#REF!</f>
        <v>#REF!</v>
      </c>
      <c r="I944" s="25" t="e">
        <f>#REF!</f>
        <v>#REF!</v>
      </c>
      <c r="J944" s="25" t="e">
        <f>#REF!</f>
        <v>#REF!</v>
      </c>
      <c r="K944" s="25" t="e">
        <f>#REF!</f>
        <v>#REF!</v>
      </c>
      <c r="L944" s="25" t="e">
        <f>#REF!</f>
        <v>#REF!</v>
      </c>
      <c r="M944" s="25" t="e">
        <f>#REF!</f>
        <v>#REF!</v>
      </c>
      <c r="N944" s="25">
        <f t="shared" si="98"/>
        <v>600</v>
      </c>
      <c r="O944" s="25">
        <f t="shared" si="99"/>
        <v>3935.8100000000004</v>
      </c>
    </row>
    <row r="945" spans="1:15" s="26" customFormat="1" ht="13.2" x14ac:dyDescent="0.25">
      <c r="A945" s="70">
        <v>732</v>
      </c>
      <c r="B945" s="72" t="s">
        <v>1580</v>
      </c>
      <c r="C945" s="73" t="s">
        <v>296</v>
      </c>
      <c r="D945" s="74" t="s">
        <v>1581</v>
      </c>
      <c r="E945" s="75">
        <v>4000</v>
      </c>
      <c r="F945" s="74">
        <v>6000</v>
      </c>
      <c r="G945" s="76"/>
      <c r="H945" s="25" t="e">
        <f>#REF!</f>
        <v>#REF!</v>
      </c>
      <c r="I945" s="25" t="e">
        <f>#REF!</f>
        <v>#REF!</v>
      </c>
      <c r="J945" s="25" t="e">
        <f>#REF!</f>
        <v>#REF!</v>
      </c>
      <c r="K945" s="25" t="e">
        <f>#REF!</f>
        <v>#REF!</v>
      </c>
      <c r="L945" s="25" t="e">
        <f>#REF!</f>
        <v>#REF!</v>
      </c>
      <c r="M945" s="25" t="e">
        <f>#REF!</f>
        <v>#REF!</v>
      </c>
      <c r="N945" s="25">
        <f t="shared" si="98"/>
        <v>4000</v>
      </c>
      <c r="O945" s="25">
        <f t="shared" si="99"/>
        <v>6000</v>
      </c>
    </row>
    <row r="946" spans="1:15" s="26" customFormat="1" ht="13.2" x14ac:dyDescent="0.25">
      <c r="A946" s="70">
        <v>733</v>
      </c>
      <c r="B946" s="72" t="s">
        <v>1582</v>
      </c>
      <c r="C946" s="73" t="s">
        <v>296</v>
      </c>
      <c r="D946" s="74" t="s">
        <v>1583</v>
      </c>
      <c r="E946" s="75">
        <v>3650</v>
      </c>
      <c r="F946" s="74">
        <v>8030</v>
      </c>
      <c r="G946" s="76"/>
      <c r="H946" s="25" t="e">
        <f>#REF!</f>
        <v>#REF!</v>
      </c>
      <c r="I946" s="25" t="e">
        <f>#REF!</f>
        <v>#REF!</v>
      </c>
      <c r="J946" s="25" t="e">
        <f>#REF!</f>
        <v>#REF!</v>
      </c>
      <c r="K946" s="25" t="e">
        <f>#REF!</f>
        <v>#REF!</v>
      </c>
      <c r="L946" s="25" t="e">
        <f>#REF!</f>
        <v>#REF!</v>
      </c>
      <c r="M946" s="25" t="e">
        <f>#REF!</f>
        <v>#REF!</v>
      </c>
      <c r="N946" s="25">
        <f t="shared" si="98"/>
        <v>3650</v>
      </c>
      <c r="O946" s="25">
        <f t="shared" si="99"/>
        <v>8030</v>
      </c>
    </row>
    <row r="947" spans="1:15" s="26" customFormat="1" ht="13.2" x14ac:dyDescent="0.25">
      <c r="A947" s="70">
        <v>734</v>
      </c>
      <c r="B947" s="72" t="s">
        <v>1584</v>
      </c>
      <c r="C947" s="73" t="s">
        <v>296</v>
      </c>
      <c r="D947" s="74" t="s">
        <v>1585</v>
      </c>
      <c r="E947" s="75">
        <v>3200</v>
      </c>
      <c r="F947" s="74">
        <v>8000</v>
      </c>
      <c r="G947" s="76"/>
      <c r="H947" s="25" t="e">
        <f>#REF!</f>
        <v>#REF!</v>
      </c>
      <c r="I947" s="25" t="e">
        <f>#REF!</f>
        <v>#REF!</v>
      </c>
      <c r="J947" s="25" t="e">
        <f>#REF!</f>
        <v>#REF!</v>
      </c>
      <c r="K947" s="25" t="e">
        <f>#REF!</f>
        <v>#REF!</v>
      </c>
      <c r="L947" s="25" t="e">
        <f>#REF!</f>
        <v>#REF!</v>
      </c>
      <c r="M947" s="25" t="e">
        <f>#REF!</f>
        <v>#REF!</v>
      </c>
      <c r="N947" s="25">
        <f t="shared" si="98"/>
        <v>3200</v>
      </c>
      <c r="O947" s="25">
        <f t="shared" si="99"/>
        <v>8000</v>
      </c>
    </row>
    <row r="948" spans="1:15" s="26" customFormat="1" ht="13.2" x14ac:dyDescent="0.25">
      <c r="A948" s="70">
        <v>735</v>
      </c>
      <c r="B948" s="72" t="s">
        <v>1586</v>
      </c>
      <c r="C948" s="73" t="s">
        <v>296</v>
      </c>
      <c r="D948" s="74" t="s">
        <v>1587</v>
      </c>
      <c r="E948" s="75">
        <v>1200</v>
      </c>
      <c r="F948" s="74">
        <v>1848.96</v>
      </c>
      <c r="G948" s="76"/>
      <c r="H948" s="25" t="e">
        <f>#REF!</f>
        <v>#REF!</v>
      </c>
      <c r="I948" s="25" t="e">
        <f>#REF!</f>
        <v>#REF!</v>
      </c>
      <c r="J948" s="25" t="e">
        <f>#REF!</f>
        <v>#REF!</v>
      </c>
      <c r="K948" s="25" t="e">
        <f>#REF!</f>
        <v>#REF!</v>
      </c>
      <c r="L948" s="25" t="e">
        <f>#REF!</f>
        <v>#REF!</v>
      </c>
      <c r="M948" s="25" t="e">
        <f>#REF!</f>
        <v>#REF!</v>
      </c>
      <c r="N948" s="25">
        <f t="shared" si="98"/>
        <v>1200</v>
      </c>
      <c r="O948" s="25">
        <f t="shared" si="99"/>
        <v>1848.96</v>
      </c>
    </row>
    <row r="949" spans="1:15" s="26" customFormat="1" ht="13.2" x14ac:dyDescent="0.25">
      <c r="A949" s="70">
        <v>736</v>
      </c>
      <c r="B949" s="72" t="s">
        <v>1588</v>
      </c>
      <c r="C949" s="73" t="s">
        <v>296</v>
      </c>
      <c r="D949" s="74" t="s">
        <v>1589</v>
      </c>
      <c r="E949" s="75">
        <v>141</v>
      </c>
      <c r="F949" s="74">
        <v>44935.29</v>
      </c>
      <c r="G949" s="76"/>
      <c r="H949" s="25" t="e">
        <f>#REF!</f>
        <v>#REF!</v>
      </c>
      <c r="I949" s="25" t="e">
        <f>#REF!</f>
        <v>#REF!</v>
      </c>
      <c r="J949" s="25" t="e">
        <f>#REF!</f>
        <v>#REF!</v>
      </c>
      <c r="K949" s="25" t="e">
        <f>#REF!</f>
        <v>#REF!</v>
      </c>
      <c r="L949" s="25" t="e">
        <f>#REF!</f>
        <v>#REF!</v>
      </c>
      <c r="M949" s="25" t="e">
        <f>#REF!</f>
        <v>#REF!</v>
      </c>
      <c r="N949" s="25">
        <f t="shared" si="98"/>
        <v>141</v>
      </c>
      <c r="O949" s="25">
        <f t="shared" si="99"/>
        <v>44935.29</v>
      </c>
    </row>
    <row r="950" spans="1:15" s="26" customFormat="1" ht="13.2" x14ac:dyDescent="0.25">
      <c r="A950" s="70">
        <v>737</v>
      </c>
      <c r="B950" s="72" t="s">
        <v>1590</v>
      </c>
      <c r="C950" s="73" t="s">
        <v>296</v>
      </c>
      <c r="D950" s="74" t="s">
        <v>1591</v>
      </c>
      <c r="E950" s="75"/>
      <c r="F950" s="74"/>
      <c r="G950" s="76"/>
      <c r="H950" s="25" t="e">
        <f>#REF!</f>
        <v>#REF!</v>
      </c>
      <c r="I950" s="25" t="e">
        <f>#REF!</f>
        <v>#REF!</v>
      </c>
      <c r="J950" s="25" t="e">
        <f>#REF!</f>
        <v>#REF!</v>
      </c>
      <c r="K950" s="25" t="e">
        <f>#REF!</f>
        <v>#REF!</v>
      </c>
      <c r="L950" s="25" t="e">
        <f>#REF!</f>
        <v>#REF!</v>
      </c>
      <c r="M950" s="25" t="e">
        <f>#REF!</f>
        <v>#REF!</v>
      </c>
      <c r="N950" s="25">
        <f t="shared" si="98"/>
        <v>0</v>
      </c>
      <c r="O950" s="25">
        <f t="shared" si="99"/>
        <v>0</v>
      </c>
    </row>
    <row r="951" spans="1:15" s="26" customFormat="1" ht="13.2" x14ac:dyDescent="0.25">
      <c r="A951" s="70">
        <v>738</v>
      </c>
      <c r="B951" s="72" t="s">
        <v>1592</v>
      </c>
      <c r="C951" s="73" t="s">
        <v>296</v>
      </c>
      <c r="D951" s="74" t="s">
        <v>1593</v>
      </c>
      <c r="E951" s="75"/>
      <c r="F951" s="74"/>
      <c r="G951" s="76"/>
      <c r="H951" s="25" t="e">
        <f>#REF!</f>
        <v>#REF!</v>
      </c>
      <c r="I951" s="25" t="e">
        <f>#REF!</f>
        <v>#REF!</v>
      </c>
      <c r="J951" s="25" t="e">
        <f>#REF!</f>
        <v>#REF!</v>
      </c>
      <c r="K951" s="25" t="e">
        <f>#REF!</f>
        <v>#REF!</v>
      </c>
      <c r="L951" s="25" t="e">
        <f>#REF!</f>
        <v>#REF!</v>
      </c>
      <c r="M951" s="25" t="e">
        <f>#REF!</f>
        <v>#REF!</v>
      </c>
      <c r="N951" s="25">
        <f t="shared" si="98"/>
        <v>0</v>
      </c>
      <c r="O951" s="25">
        <f t="shared" si="99"/>
        <v>0</v>
      </c>
    </row>
    <row r="952" spans="1:15" s="26" customFormat="1" ht="13.2" x14ac:dyDescent="0.25">
      <c r="A952" s="70">
        <v>739</v>
      </c>
      <c r="B952" s="72" t="s">
        <v>1594</v>
      </c>
      <c r="C952" s="73" t="s">
        <v>296</v>
      </c>
      <c r="D952" s="74" t="s">
        <v>1595</v>
      </c>
      <c r="E952" s="75">
        <v>2160</v>
      </c>
      <c r="F952" s="74">
        <v>4368.47</v>
      </c>
      <c r="G952" s="76"/>
      <c r="H952" s="25" t="e">
        <f>#REF!</f>
        <v>#REF!</v>
      </c>
      <c r="I952" s="25" t="e">
        <f>#REF!</f>
        <v>#REF!</v>
      </c>
      <c r="J952" s="25" t="e">
        <f>#REF!</f>
        <v>#REF!</v>
      </c>
      <c r="K952" s="25" t="e">
        <f>#REF!</f>
        <v>#REF!</v>
      </c>
      <c r="L952" s="25" t="e">
        <f>#REF!</f>
        <v>#REF!</v>
      </c>
      <c r="M952" s="25" t="e">
        <f>#REF!</f>
        <v>#REF!</v>
      </c>
      <c r="N952" s="25">
        <f t="shared" si="98"/>
        <v>2160</v>
      </c>
      <c r="O952" s="25">
        <f t="shared" si="99"/>
        <v>4368.47</v>
      </c>
    </row>
    <row r="953" spans="1:15" s="26" customFormat="1" ht="13.2" x14ac:dyDescent="0.25">
      <c r="A953" s="70">
        <v>740</v>
      </c>
      <c r="B953" s="72" t="s">
        <v>1596</v>
      </c>
      <c r="C953" s="73" t="s">
        <v>296</v>
      </c>
      <c r="D953" s="74" t="s">
        <v>1543</v>
      </c>
      <c r="E953" s="75">
        <v>60</v>
      </c>
      <c r="F953" s="74">
        <v>61.800000000000004</v>
      </c>
      <c r="G953" s="76"/>
      <c r="H953" s="25" t="e">
        <f>#REF!</f>
        <v>#REF!</v>
      </c>
      <c r="I953" s="25" t="e">
        <f>#REF!</f>
        <v>#REF!</v>
      </c>
      <c r="J953" s="25" t="e">
        <f>#REF!</f>
        <v>#REF!</v>
      </c>
      <c r="K953" s="25" t="e">
        <f>#REF!</f>
        <v>#REF!</v>
      </c>
      <c r="L953" s="25" t="e">
        <f>#REF!</f>
        <v>#REF!</v>
      </c>
      <c r="M953" s="25" t="e">
        <f>#REF!</f>
        <v>#REF!</v>
      </c>
      <c r="N953" s="25">
        <f t="shared" si="98"/>
        <v>60</v>
      </c>
      <c r="O953" s="25">
        <f t="shared" si="99"/>
        <v>61.800000000000004</v>
      </c>
    </row>
    <row r="954" spans="1:15" s="26" customFormat="1" ht="26.4" x14ac:dyDescent="0.25">
      <c r="A954" s="70">
        <v>741</v>
      </c>
      <c r="B954" s="72" t="s">
        <v>1597</v>
      </c>
      <c r="C954" s="73" t="s">
        <v>299</v>
      </c>
      <c r="D954" s="74">
        <v>101</v>
      </c>
      <c r="E954" s="75">
        <v>2</v>
      </c>
      <c r="F954" s="74">
        <v>202</v>
      </c>
      <c r="G954" s="76"/>
      <c r="H954" s="25" t="e">
        <f>#REF!</f>
        <v>#REF!</v>
      </c>
      <c r="I954" s="25" t="e">
        <f>#REF!</f>
        <v>#REF!</v>
      </c>
      <c r="J954" s="25" t="e">
        <f>#REF!</f>
        <v>#REF!</v>
      </c>
      <c r="K954" s="25" t="e">
        <f>#REF!</f>
        <v>#REF!</v>
      </c>
      <c r="L954" s="25" t="e">
        <f>#REF!</f>
        <v>#REF!</v>
      </c>
      <c r="M954" s="25" t="e">
        <f>#REF!</f>
        <v>#REF!</v>
      </c>
      <c r="N954" s="25">
        <f t="shared" si="98"/>
        <v>2</v>
      </c>
      <c r="O954" s="25">
        <f t="shared" si="99"/>
        <v>202</v>
      </c>
    </row>
    <row r="955" spans="1:15" s="26" customFormat="1" ht="26.4" x14ac:dyDescent="0.25">
      <c r="A955" s="70">
        <v>742</v>
      </c>
      <c r="B955" s="72" t="s">
        <v>1598</v>
      </c>
      <c r="C955" s="73" t="s">
        <v>299</v>
      </c>
      <c r="D955" s="74" t="s">
        <v>1599</v>
      </c>
      <c r="E955" s="75">
        <v>17</v>
      </c>
      <c r="F955" s="74">
        <v>1779.39</v>
      </c>
      <c r="G955" s="76"/>
      <c r="H955" s="25" t="e">
        <f>#REF!</f>
        <v>#REF!</v>
      </c>
      <c r="I955" s="25" t="e">
        <f>#REF!</f>
        <v>#REF!</v>
      </c>
      <c r="J955" s="25" t="e">
        <f>#REF!</f>
        <v>#REF!</v>
      </c>
      <c r="K955" s="25" t="e">
        <f>#REF!</f>
        <v>#REF!</v>
      </c>
      <c r="L955" s="25" t="e">
        <f>#REF!</f>
        <v>#REF!</v>
      </c>
      <c r="M955" s="25" t="e">
        <f>#REF!</f>
        <v>#REF!</v>
      </c>
      <c r="N955" s="25">
        <f t="shared" si="98"/>
        <v>17</v>
      </c>
      <c r="O955" s="25">
        <f t="shared" si="99"/>
        <v>1779.39</v>
      </c>
    </row>
    <row r="956" spans="1:15" s="26" customFormat="1" ht="27" thickBot="1" x14ac:dyDescent="0.3">
      <c r="A956" s="70">
        <v>743</v>
      </c>
      <c r="B956" s="72" t="s">
        <v>1600</v>
      </c>
      <c r="C956" s="73" t="s">
        <v>413</v>
      </c>
      <c r="D956" s="74" t="s">
        <v>1601</v>
      </c>
      <c r="E956" s="75">
        <v>108</v>
      </c>
      <c r="F956" s="74">
        <v>9987.85</v>
      </c>
      <c r="G956" s="76"/>
      <c r="H956" s="25" t="e">
        <f>#REF!</f>
        <v>#REF!</v>
      </c>
      <c r="I956" s="25" t="e">
        <f>#REF!</f>
        <v>#REF!</v>
      </c>
      <c r="J956" s="25" t="e">
        <f>#REF!</f>
        <v>#REF!</v>
      </c>
      <c r="K956" s="25" t="e">
        <f>#REF!</f>
        <v>#REF!</v>
      </c>
      <c r="L956" s="25" t="e">
        <f>#REF!</f>
        <v>#REF!</v>
      </c>
      <c r="M956" s="25" t="e">
        <f>#REF!</f>
        <v>#REF!</v>
      </c>
      <c r="N956" s="25">
        <f t="shared" si="98"/>
        <v>108</v>
      </c>
      <c r="O956" s="25">
        <f t="shared" si="99"/>
        <v>9987.85</v>
      </c>
    </row>
    <row r="957" spans="1:15" s="17" customFormat="1" ht="13.8" thickBot="1" x14ac:dyDescent="0.3">
      <c r="A957" s="27"/>
      <c r="B957" s="29"/>
      <c r="C957" s="29"/>
      <c r="D957" s="30"/>
      <c r="E957" s="31">
        <f>SUM(Лист1!N5:N956)</f>
        <v>317838.8</v>
      </c>
      <c r="F957" s="32">
        <f>SUM(Лист1!O5:O956)</f>
        <v>16999424.949999996</v>
      </c>
      <c r="G957" s="33"/>
    </row>
    <row r="958" spans="1:15" s="17" customFormat="1" ht="13.2" x14ac:dyDescent="0.25"/>
  </sheetData>
  <mergeCells count="416">
    <mergeCell ref="E24:F24"/>
    <mergeCell ref="G24:G26"/>
    <mergeCell ref="E25:E26"/>
    <mergeCell ref="F25:F26"/>
    <mergeCell ref="A24:A26"/>
    <mergeCell ref="B24:B26"/>
    <mergeCell ref="C24:C26"/>
    <mergeCell ref="D24:D26"/>
    <mergeCell ref="F6:F7"/>
    <mergeCell ref="D5:D7"/>
    <mergeCell ref="E5:F5"/>
    <mergeCell ref="G5:G7"/>
    <mergeCell ref="E6:E7"/>
    <mergeCell ref="A5:A7"/>
    <mergeCell ref="B5:B7"/>
    <mergeCell ref="C5:C7"/>
    <mergeCell ref="E71:F71"/>
    <mergeCell ref="G71:G73"/>
    <mergeCell ref="E72:E73"/>
    <mergeCell ref="F72:F73"/>
    <mergeCell ref="A71:A73"/>
    <mergeCell ref="B71:B73"/>
    <mergeCell ref="C71:C73"/>
    <mergeCell ref="D71:D73"/>
    <mergeCell ref="E47:F47"/>
    <mergeCell ref="G47:G49"/>
    <mergeCell ref="E48:E49"/>
    <mergeCell ref="F48:F49"/>
    <mergeCell ref="A47:A49"/>
    <mergeCell ref="B47:B49"/>
    <mergeCell ref="C47:C49"/>
    <mergeCell ref="D47:D49"/>
    <mergeCell ref="E114:F114"/>
    <mergeCell ref="G114:G116"/>
    <mergeCell ref="E115:E116"/>
    <mergeCell ref="F115:F116"/>
    <mergeCell ref="A114:A116"/>
    <mergeCell ref="B114:B116"/>
    <mergeCell ref="C114:C116"/>
    <mergeCell ref="D114:D116"/>
    <mergeCell ref="E92:F92"/>
    <mergeCell ref="G92:G94"/>
    <mergeCell ref="E93:E94"/>
    <mergeCell ref="F93:F94"/>
    <mergeCell ref="A92:A94"/>
    <mergeCell ref="B92:B94"/>
    <mergeCell ref="C92:C94"/>
    <mergeCell ref="D92:D94"/>
    <mergeCell ref="E158:F158"/>
    <mergeCell ref="G158:G160"/>
    <mergeCell ref="E159:E160"/>
    <mergeCell ref="F159:F160"/>
    <mergeCell ref="A158:A160"/>
    <mergeCell ref="B158:B160"/>
    <mergeCell ref="C158:C160"/>
    <mergeCell ref="D158:D160"/>
    <mergeCell ref="E135:F135"/>
    <mergeCell ref="G135:G137"/>
    <mergeCell ref="E136:E137"/>
    <mergeCell ref="F136:F137"/>
    <mergeCell ref="A135:A137"/>
    <mergeCell ref="B135:B137"/>
    <mergeCell ref="C135:C137"/>
    <mergeCell ref="D135:D137"/>
    <mergeCell ref="E193:F193"/>
    <mergeCell ref="G193:G195"/>
    <mergeCell ref="E194:E195"/>
    <mergeCell ref="F194:F195"/>
    <mergeCell ref="A193:A195"/>
    <mergeCell ref="B193:B195"/>
    <mergeCell ref="C193:C195"/>
    <mergeCell ref="D193:D195"/>
    <mergeCell ref="E179:F179"/>
    <mergeCell ref="G179:G181"/>
    <mergeCell ref="E180:E181"/>
    <mergeCell ref="F180:F181"/>
    <mergeCell ref="A179:A181"/>
    <mergeCell ref="B179:B181"/>
    <mergeCell ref="C179:C181"/>
    <mergeCell ref="D179:D181"/>
    <mergeCell ref="E231:F231"/>
    <mergeCell ref="G231:G233"/>
    <mergeCell ref="E232:E233"/>
    <mergeCell ref="F232:F233"/>
    <mergeCell ref="A231:A233"/>
    <mergeCell ref="B231:B233"/>
    <mergeCell ref="C231:C233"/>
    <mergeCell ref="D231:D233"/>
    <mergeCell ref="E210:F210"/>
    <mergeCell ref="G210:G212"/>
    <mergeCell ref="E211:E212"/>
    <mergeCell ref="F211:F212"/>
    <mergeCell ref="A210:A212"/>
    <mergeCell ref="B210:B212"/>
    <mergeCell ref="C210:C212"/>
    <mergeCell ref="D210:D212"/>
    <mergeCell ref="E266:F266"/>
    <mergeCell ref="G266:G268"/>
    <mergeCell ref="E267:E268"/>
    <mergeCell ref="F267:F268"/>
    <mergeCell ref="A266:A268"/>
    <mergeCell ref="B266:B268"/>
    <mergeCell ref="C266:C268"/>
    <mergeCell ref="D266:D268"/>
    <mergeCell ref="E247:F247"/>
    <mergeCell ref="G247:G249"/>
    <mergeCell ref="E248:E249"/>
    <mergeCell ref="F248:F249"/>
    <mergeCell ref="A247:A249"/>
    <mergeCell ref="B247:B249"/>
    <mergeCell ref="C247:C249"/>
    <mergeCell ref="D247:D249"/>
    <mergeCell ref="E304:F304"/>
    <mergeCell ref="G304:G306"/>
    <mergeCell ref="E305:E306"/>
    <mergeCell ref="F305:F306"/>
    <mergeCell ref="A304:A306"/>
    <mergeCell ref="B304:B306"/>
    <mergeCell ref="C304:C306"/>
    <mergeCell ref="D304:D306"/>
    <mergeCell ref="E284:F284"/>
    <mergeCell ref="G284:G286"/>
    <mergeCell ref="E285:E286"/>
    <mergeCell ref="F285:F286"/>
    <mergeCell ref="A284:A286"/>
    <mergeCell ref="B284:B286"/>
    <mergeCell ref="C284:C286"/>
    <mergeCell ref="D284:D286"/>
    <mergeCell ref="E339:F339"/>
    <mergeCell ref="G339:G341"/>
    <mergeCell ref="E340:E341"/>
    <mergeCell ref="F340:F341"/>
    <mergeCell ref="A339:A341"/>
    <mergeCell ref="B339:B341"/>
    <mergeCell ref="C339:C341"/>
    <mergeCell ref="D339:D341"/>
    <mergeCell ref="E321:F321"/>
    <mergeCell ref="G321:G323"/>
    <mergeCell ref="E322:E323"/>
    <mergeCell ref="F322:F323"/>
    <mergeCell ref="A321:A323"/>
    <mergeCell ref="B321:B323"/>
    <mergeCell ref="C321:C323"/>
    <mergeCell ref="D321:D323"/>
    <mergeCell ref="E368:F368"/>
    <mergeCell ref="G368:G370"/>
    <mergeCell ref="E369:E370"/>
    <mergeCell ref="F369:F370"/>
    <mergeCell ref="A368:A370"/>
    <mergeCell ref="B368:B370"/>
    <mergeCell ref="C368:C370"/>
    <mergeCell ref="D368:D370"/>
    <mergeCell ref="E353:F353"/>
    <mergeCell ref="G353:G355"/>
    <mergeCell ref="E354:E355"/>
    <mergeCell ref="F354:F355"/>
    <mergeCell ref="A353:A355"/>
    <mergeCell ref="B353:B355"/>
    <mergeCell ref="C353:C355"/>
    <mergeCell ref="D353:D355"/>
    <mergeCell ref="E401:F401"/>
    <mergeCell ref="G401:G403"/>
    <mergeCell ref="E402:E403"/>
    <mergeCell ref="F402:F403"/>
    <mergeCell ref="A401:A403"/>
    <mergeCell ref="B401:B403"/>
    <mergeCell ref="C401:C403"/>
    <mergeCell ref="D401:D403"/>
    <mergeCell ref="E383:F383"/>
    <mergeCell ref="G383:G385"/>
    <mergeCell ref="E384:E385"/>
    <mergeCell ref="F384:F385"/>
    <mergeCell ref="A383:A385"/>
    <mergeCell ref="B383:B385"/>
    <mergeCell ref="C383:C385"/>
    <mergeCell ref="D383:D385"/>
    <mergeCell ref="E442:F442"/>
    <mergeCell ref="G442:G444"/>
    <mergeCell ref="E443:E444"/>
    <mergeCell ref="F443:F444"/>
    <mergeCell ref="A442:A444"/>
    <mergeCell ref="B442:B444"/>
    <mergeCell ref="C442:C444"/>
    <mergeCell ref="D442:D444"/>
    <mergeCell ref="E422:F422"/>
    <mergeCell ref="G422:G424"/>
    <mergeCell ref="E423:E424"/>
    <mergeCell ref="F423:F424"/>
    <mergeCell ref="A422:A424"/>
    <mergeCell ref="B422:B424"/>
    <mergeCell ref="C422:C424"/>
    <mergeCell ref="D422:D424"/>
    <mergeCell ref="E485:F485"/>
    <mergeCell ref="G485:G487"/>
    <mergeCell ref="E486:E487"/>
    <mergeCell ref="F486:F487"/>
    <mergeCell ref="A485:A487"/>
    <mergeCell ref="B485:B487"/>
    <mergeCell ref="C485:C487"/>
    <mergeCell ref="D485:D487"/>
    <mergeCell ref="E463:F463"/>
    <mergeCell ref="G463:G465"/>
    <mergeCell ref="E464:E465"/>
    <mergeCell ref="F464:F465"/>
    <mergeCell ref="A463:A465"/>
    <mergeCell ref="B463:B465"/>
    <mergeCell ref="C463:C465"/>
    <mergeCell ref="D463:D465"/>
    <mergeCell ref="E510:F510"/>
    <mergeCell ref="G510:G512"/>
    <mergeCell ref="E511:E512"/>
    <mergeCell ref="F511:F512"/>
    <mergeCell ref="A510:A512"/>
    <mergeCell ref="B510:B512"/>
    <mergeCell ref="C510:C512"/>
    <mergeCell ref="D510:D512"/>
    <mergeCell ref="E502:F502"/>
    <mergeCell ref="G502:G504"/>
    <mergeCell ref="E503:E504"/>
    <mergeCell ref="F503:F504"/>
    <mergeCell ref="A502:A504"/>
    <mergeCell ref="B502:B504"/>
    <mergeCell ref="C502:C504"/>
    <mergeCell ref="D502:D504"/>
    <mergeCell ref="E528:F528"/>
    <mergeCell ref="G528:G530"/>
    <mergeCell ref="E529:E530"/>
    <mergeCell ref="F529:F530"/>
    <mergeCell ref="A528:A530"/>
    <mergeCell ref="B528:B530"/>
    <mergeCell ref="C528:C530"/>
    <mergeCell ref="D528:D530"/>
    <mergeCell ref="E518:F518"/>
    <mergeCell ref="G518:G520"/>
    <mergeCell ref="E519:E520"/>
    <mergeCell ref="F519:F520"/>
    <mergeCell ref="A518:A520"/>
    <mergeCell ref="B518:B520"/>
    <mergeCell ref="C518:C520"/>
    <mergeCell ref="D518:D520"/>
    <mergeCell ref="E567:F567"/>
    <mergeCell ref="G567:G569"/>
    <mergeCell ref="E568:E569"/>
    <mergeCell ref="F568:F569"/>
    <mergeCell ref="A567:A569"/>
    <mergeCell ref="B567:B569"/>
    <mergeCell ref="C567:C569"/>
    <mergeCell ref="D567:D569"/>
    <mergeCell ref="E547:F547"/>
    <mergeCell ref="G547:G549"/>
    <mergeCell ref="E548:E549"/>
    <mergeCell ref="F548:F549"/>
    <mergeCell ref="A547:A549"/>
    <mergeCell ref="B547:B549"/>
    <mergeCell ref="C547:C549"/>
    <mergeCell ref="D547:D549"/>
    <mergeCell ref="E602:F602"/>
    <mergeCell ref="G602:G604"/>
    <mergeCell ref="E603:E604"/>
    <mergeCell ref="F603:F604"/>
    <mergeCell ref="A602:A604"/>
    <mergeCell ref="B602:B604"/>
    <mergeCell ref="C602:C604"/>
    <mergeCell ref="D602:D604"/>
    <mergeCell ref="E583:F583"/>
    <mergeCell ref="G583:G585"/>
    <mergeCell ref="E584:E585"/>
    <mergeCell ref="F584:F585"/>
    <mergeCell ref="A583:A585"/>
    <mergeCell ref="B583:B585"/>
    <mergeCell ref="C583:C585"/>
    <mergeCell ref="D583:D585"/>
    <mergeCell ref="E636:F636"/>
    <mergeCell ref="G636:G638"/>
    <mergeCell ref="E637:E638"/>
    <mergeCell ref="F637:F638"/>
    <mergeCell ref="A636:A638"/>
    <mergeCell ref="B636:B638"/>
    <mergeCell ref="C636:C638"/>
    <mergeCell ref="D636:D638"/>
    <mergeCell ref="E617:F617"/>
    <mergeCell ref="G617:G619"/>
    <mergeCell ref="E618:E619"/>
    <mergeCell ref="F618:F619"/>
    <mergeCell ref="A617:A619"/>
    <mergeCell ref="B617:B619"/>
    <mergeCell ref="C617:C619"/>
    <mergeCell ref="D617:D619"/>
    <mergeCell ref="E670:F670"/>
    <mergeCell ref="G670:G672"/>
    <mergeCell ref="E671:E672"/>
    <mergeCell ref="F671:F672"/>
    <mergeCell ref="A670:A672"/>
    <mergeCell ref="B670:B672"/>
    <mergeCell ref="C670:C672"/>
    <mergeCell ref="D670:D672"/>
    <mergeCell ref="E653:F653"/>
    <mergeCell ref="G653:G655"/>
    <mergeCell ref="E654:E655"/>
    <mergeCell ref="F654:F655"/>
    <mergeCell ref="A653:A655"/>
    <mergeCell ref="B653:B655"/>
    <mergeCell ref="C653:C655"/>
    <mergeCell ref="D653:D655"/>
    <mergeCell ref="E695:F695"/>
    <mergeCell ref="G695:G697"/>
    <mergeCell ref="E696:E697"/>
    <mergeCell ref="F696:F697"/>
    <mergeCell ref="A695:A697"/>
    <mergeCell ref="B695:B697"/>
    <mergeCell ref="C695:C697"/>
    <mergeCell ref="D695:D697"/>
    <mergeCell ref="E683:F683"/>
    <mergeCell ref="G683:G685"/>
    <mergeCell ref="E684:E685"/>
    <mergeCell ref="F684:F685"/>
    <mergeCell ref="A683:A685"/>
    <mergeCell ref="B683:B685"/>
    <mergeCell ref="C683:C685"/>
    <mergeCell ref="D683:D685"/>
    <mergeCell ref="E738:F738"/>
    <mergeCell ref="G738:G740"/>
    <mergeCell ref="E739:E740"/>
    <mergeCell ref="F739:F740"/>
    <mergeCell ref="A738:A740"/>
    <mergeCell ref="B738:B740"/>
    <mergeCell ref="C738:C740"/>
    <mergeCell ref="D738:D740"/>
    <mergeCell ref="E717:F717"/>
    <mergeCell ref="G717:G719"/>
    <mergeCell ref="E718:E719"/>
    <mergeCell ref="F718:F719"/>
    <mergeCell ref="A717:A719"/>
    <mergeCell ref="B717:B719"/>
    <mergeCell ref="C717:C719"/>
    <mergeCell ref="D717:D719"/>
    <mergeCell ref="E776:F776"/>
    <mergeCell ref="G776:G778"/>
    <mergeCell ref="E777:E778"/>
    <mergeCell ref="F777:F778"/>
    <mergeCell ref="A776:A778"/>
    <mergeCell ref="B776:B778"/>
    <mergeCell ref="C776:C778"/>
    <mergeCell ref="D776:D778"/>
    <mergeCell ref="E756:F756"/>
    <mergeCell ref="G756:G758"/>
    <mergeCell ref="E757:E758"/>
    <mergeCell ref="F757:F758"/>
    <mergeCell ref="A756:A758"/>
    <mergeCell ref="B756:B758"/>
    <mergeCell ref="C756:C758"/>
    <mergeCell ref="D756:D758"/>
    <mergeCell ref="E819:F819"/>
    <mergeCell ref="G819:G821"/>
    <mergeCell ref="E820:E821"/>
    <mergeCell ref="F820:F821"/>
    <mergeCell ref="A819:A821"/>
    <mergeCell ref="B819:B821"/>
    <mergeCell ref="C819:C821"/>
    <mergeCell ref="D819:D821"/>
    <mergeCell ref="E797:F797"/>
    <mergeCell ref="G797:G799"/>
    <mergeCell ref="E798:E799"/>
    <mergeCell ref="F798:F799"/>
    <mergeCell ref="A797:A799"/>
    <mergeCell ref="B797:B799"/>
    <mergeCell ref="C797:C799"/>
    <mergeCell ref="D797:D799"/>
    <mergeCell ref="E859:F859"/>
    <mergeCell ref="G859:G861"/>
    <mergeCell ref="E860:E861"/>
    <mergeCell ref="F860:F861"/>
    <mergeCell ref="A859:A861"/>
    <mergeCell ref="B859:B861"/>
    <mergeCell ref="C859:C861"/>
    <mergeCell ref="D859:D861"/>
    <mergeCell ref="E840:F840"/>
    <mergeCell ref="G840:G842"/>
    <mergeCell ref="E841:E842"/>
    <mergeCell ref="F841:F842"/>
    <mergeCell ref="A840:A842"/>
    <mergeCell ref="B840:B842"/>
    <mergeCell ref="C840:C842"/>
    <mergeCell ref="D840:D842"/>
    <mergeCell ref="E901:F901"/>
    <mergeCell ref="G901:G903"/>
    <mergeCell ref="E902:E903"/>
    <mergeCell ref="F902:F903"/>
    <mergeCell ref="A901:A903"/>
    <mergeCell ref="B901:B903"/>
    <mergeCell ref="C901:C903"/>
    <mergeCell ref="D901:D903"/>
    <mergeCell ref="E879:F879"/>
    <mergeCell ref="G879:G881"/>
    <mergeCell ref="E880:E881"/>
    <mergeCell ref="F880:F881"/>
    <mergeCell ref="A879:A881"/>
    <mergeCell ref="B879:B881"/>
    <mergeCell ref="C879:C881"/>
    <mergeCell ref="D879:D881"/>
    <mergeCell ref="E939:F939"/>
    <mergeCell ref="G939:G941"/>
    <mergeCell ref="E940:E941"/>
    <mergeCell ref="F940:F941"/>
    <mergeCell ref="A939:A941"/>
    <mergeCell ref="B939:B941"/>
    <mergeCell ref="C939:C941"/>
    <mergeCell ref="D939:D941"/>
    <mergeCell ref="E922:F922"/>
    <mergeCell ref="G922:G924"/>
    <mergeCell ref="E923:E924"/>
    <mergeCell ref="F923:F924"/>
    <mergeCell ref="A922:A924"/>
    <mergeCell ref="B922:B924"/>
    <mergeCell ref="C922:C924"/>
    <mergeCell ref="D922:D92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52" manualBreakCount="52">
    <brk id="22" max="16383" man="1"/>
    <brk id="45" max="16383" man="1"/>
    <brk id="69" max="16383" man="1"/>
    <brk id="90" max="16383" man="1"/>
    <brk id="112" max="16383" man="1"/>
    <brk id="133" max="16383" man="1"/>
    <brk id="156" max="16383" man="1"/>
    <brk id="177" max="16383" man="1"/>
    <brk id="191" max="16383" man="1"/>
    <brk id="208" max="16383" man="1"/>
    <brk id="229" max="16383" man="1"/>
    <brk id="245" max="16383" man="1"/>
    <brk id="264" max="16383" man="1"/>
    <brk id="282" max="16383" man="1"/>
    <brk id="302" max="16383" man="1"/>
    <brk id="319" max="16383" man="1"/>
    <brk id="337" max="16383" man="1"/>
    <brk id="351" max="16383" man="1"/>
    <brk id="366" max="16383" man="1"/>
    <brk id="381" max="16383" man="1"/>
    <brk id="399" max="16383" man="1"/>
    <brk id="420" max="16383" man="1"/>
    <brk id="440" max="16383" man="1"/>
    <brk id="461" max="16383" man="1"/>
    <brk id="483" max="16383" man="1"/>
    <brk id="500" max="16383" man="1"/>
    <brk id="508" max="16383" man="1"/>
    <brk id="516" max="16383" man="1"/>
    <brk id="526" max="16383" man="1"/>
    <brk id="545" max="16383" man="1"/>
    <brk id="565" max="16383" man="1"/>
    <brk id="581" max="16383" man="1"/>
    <brk id="600" max="16383" man="1"/>
    <brk id="615" max="16383" man="1"/>
    <brk id="634" max="16383" man="1"/>
    <brk id="651" max="16383" man="1"/>
    <brk id="668" max="16383" man="1"/>
    <brk id="681" max="16383" man="1"/>
    <brk id="693" max="16383" man="1"/>
    <brk id="715" max="16383" man="1"/>
    <brk id="736" max="16383" man="1"/>
    <brk id="754" max="16383" man="1"/>
    <brk id="774" max="16383" man="1"/>
    <brk id="795" max="16383" man="1"/>
    <brk id="817" max="16383" man="1"/>
    <brk id="838" max="16383" man="1"/>
    <brk id="857" max="16383" man="1"/>
    <brk id="877" max="16383" man="1"/>
    <brk id="899" max="16383" man="1"/>
    <brk id="920" max="16383" man="1"/>
    <brk id="937" max="16383" man="1"/>
    <brk id="9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- 52 -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2021-04-02T06:28:06Z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