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47</definedName>
    <definedName name="MPageCount">48</definedName>
    <definedName name="MPageRange" hidden="1">Лист1!$A$791:$A$798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48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4525"/>
</workbook>
</file>

<file path=xl/calcChain.xml><?xml version="1.0" encoding="utf-8"?>
<calcChain xmlns="http://schemas.openxmlformats.org/spreadsheetml/2006/main">
  <c r="H655" i="4" l="1"/>
  <c r="I655" i="4"/>
  <c r="J655" i="4"/>
  <c r="K655" i="4"/>
  <c r="L655" i="4"/>
  <c r="M655" i="4"/>
  <c r="N655" i="4"/>
  <c r="O655" i="4"/>
  <c r="H656" i="4"/>
  <c r="I656" i="4"/>
  <c r="J656" i="4"/>
  <c r="K656" i="4"/>
  <c r="L656" i="4"/>
  <c r="M656" i="4"/>
  <c r="N656" i="4"/>
  <c r="O656" i="4"/>
  <c r="H657" i="4"/>
  <c r="I657" i="4"/>
  <c r="J657" i="4"/>
  <c r="K657" i="4"/>
  <c r="L657" i="4"/>
  <c r="M657" i="4"/>
  <c r="N657" i="4"/>
  <c r="O657" i="4"/>
  <c r="H658" i="4"/>
  <c r="I658" i="4"/>
  <c r="J658" i="4"/>
  <c r="K658" i="4"/>
  <c r="L658" i="4"/>
  <c r="M658" i="4"/>
  <c r="N658" i="4"/>
  <c r="O658" i="4"/>
  <c r="H659" i="4"/>
  <c r="I659" i="4"/>
  <c r="J659" i="4"/>
  <c r="K659" i="4"/>
  <c r="L659" i="4"/>
  <c r="M659" i="4"/>
  <c r="N659" i="4"/>
  <c r="O659" i="4"/>
  <c r="H660" i="4"/>
  <c r="I660" i="4"/>
  <c r="J660" i="4"/>
  <c r="K660" i="4"/>
  <c r="L660" i="4"/>
  <c r="M660" i="4"/>
  <c r="N660" i="4"/>
  <c r="O660" i="4"/>
  <c r="H661" i="4"/>
  <c r="I661" i="4"/>
  <c r="J661" i="4"/>
  <c r="K661" i="4"/>
  <c r="L661" i="4"/>
  <c r="M661" i="4"/>
  <c r="N661" i="4"/>
  <c r="O661" i="4"/>
  <c r="H666" i="4"/>
  <c r="I666" i="4"/>
  <c r="J666" i="4"/>
  <c r="K666" i="4"/>
  <c r="L666" i="4"/>
  <c r="M666" i="4"/>
  <c r="N666" i="4"/>
  <c r="O666" i="4"/>
  <c r="H667" i="4"/>
  <c r="I667" i="4"/>
  <c r="J667" i="4"/>
  <c r="K667" i="4"/>
  <c r="L667" i="4"/>
  <c r="M667" i="4"/>
  <c r="N667" i="4"/>
  <c r="O667" i="4"/>
  <c r="H668" i="4"/>
  <c r="I668" i="4"/>
  <c r="J668" i="4"/>
  <c r="K668" i="4"/>
  <c r="L668" i="4"/>
  <c r="M668" i="4"/>
  <c r="N668" i="4"/>
  <c r="O668" i="4"/>
  <c r="H669" i="4"/>
  <c r="I669" i="4"/>
  <c r="J669" i="4"/>
  <c r="K669" i="4"/>
  <c r="L669" i="4"/>
  <c r="M669" i="4"/>
  <c r="N669" i="4"/>
  <c r="O669" i="4"/>
  <c r="H670" i="4"/>
  <c r="I670" i="4"/>
  <c r="J670" i="4"/>
  <c r="K670" i="4"/>
  <c r="L670" i="4"/>
  <c r="M670" i="4"/>
  <c r="N670" i="4"/>
  <c r="O670" i="4"/>
  <c r="H671" i="4"/>
  <c r="I671" i="4"/>
  <c r="J671" i="4"/>
  <c r="K671" i="4"/>
  <c r="L671" i="4"/>
  <c r="M671" i="4"/>
  <c r="N671" i="4"/>
  <c r="O671" i="4"/>
  <c r="H672" i="4"/>
  <c r="I672" i="4"/>
  <c r="J672" i="4"/>
  <c r="K672" i="4"/>
  <c r="L672" i="4"/>
  <c r="M672" i="4"/>
  <c r="N672" i="4"/>
  <c r="O672" i="4"/>
  <c r="H673" i="4"/>
  <c r="I673" i="4"/>
  <c r="J673" i="4"/>
  <c r="K673" i="4"/>
  <c r="L673" i="4"/>
  <c r="M673" i="4"/>
  <c r="N673" i="4"/>
  <c r="O673" i="4"/>
  <c r="H674" i="4"/>
  <c r="I674" i="4"/>
  <c r="J674" i="4"/>
  <c r="K674" i="4"/>
  <c r="L674" i="4"/>
  <c r="M674" i="4"/>
  <c r="N674" i="4"/>
  <c r="O674" i="4"/>
  <c r="H675" i="4"/>
  <c r="I675" i="4"/>
  <c r="J675" i="4"/>
  <c r="K675" i="4"/>
  <c r="L675" i="4"/>
  <c r="M675" i="4"/>
  <c r="N675" i="4"/>
  <c r="O675" i="4"/>
  <c r="H676" i="4"/>
  <c r="I676" i="4"/>
  <c r="J676" i="4"/>
  <c r="K676" i="4"/>
  <c r="L676" i="4"/>
  <c r="M676" i="4"/>
  <c r="N676" i="4"/>
  <c r="O676" i="4"/>
  <c r="H677" i="4"/>
  <c r="I677" i="4"/>
  <c r="J677" i="4"/>
  <c r="K677" i="4"/>
  <c r="L677" i="4"/>
  <c r="M677" i="4"/>
  <c r="N677" i="4"/>
  <c r="O677" i="4"/>
  <c r="H678" i="4"/>
  <c r="I678" i="4"/>
  <c r="J678" i="4"/>
  <c r="K678" i="4"/>
  <c r="L678" i="4"/>
  <c r="M678" i="4"/>
  <c r="N678" i="4"/>
  <c r="O678" i="4"/>
  <c r="H679" i="4"/>
  <c r="I679" i="4"/>
  <c r="J679" i="4"/>
  <c r="K679" i="4"/>
  <c r="L679" i="4"/>
  <c r="M679" i="4"/>
  <c r="N679" i="4"/>
  <c r="O679" i="4"/>
  <c r="H680" i="4"/>
  <c r="I680" i="4"/>
  <c r="J680" i="4"/>
  <c r="K680" i="4"/>
  <c r="L680" i="4"/>
  <c r="M680" i="4"/>
  <c r="N680" i="4"/>
  <c r="O680" i="4"/>
  <c r="H681" i="4"/>
  <c r="I681" i="4"/>
  <c r="J681" i="4"/>
  <c r="K681" i="4"/>
  <c r="L681" i="4"/>
  <c r="M681" i="4"/>
  <c r="N681" i="4"/>
  <c r="O681" i="4"/>
  <c r="H682" i="4"/>
  <c r="I682" i="4"/>
  <c r="J682" i="4"/>
  <c r="K682" i="4"/>
  <c r="L682" i="4"/>
  <c r="M682" i="4"/>
  <c r="N682" i="4"/>
  <c r="O682" i="4"/>
  <c r="H687" i="4"/>
  <c r="I687" i="4"/>
  <c r="J687" i="4"/>
  <c r="K687" i="4"/>
  <c r="L687" i="4"/>
  <c r="M687" i="4"/>
  <c r="N687" i="4"/>
  <c r="O687" i="4"/>
  <c r="H688" i="4"/>
  <c r="I688" i="4"/>
  <c r="J688" i="4"/>
  <c r="K688" i="4"/>
  <c r="L688" i="4"/>
  <c r="M688" i="4"/>
  <c r="N688" i="4"/>
  <c r="O688" i="4"/>
  <c r="H689" i="4"/>
  <c r="I689" i="4"/>
  <c r="J689" i="4"/>
  <c r="K689" i="4"/>
  <c r="L689" i="4"/>
  <c r="M689" i="4"/>
  <c r="N689" i="4"/>
  <c r="O689" i="4"/>
  <c r="H690" i="4"/>
  <c r="I690" i="4"/>
  <c r="J690" i="4"/>
  <c r="K690" i="4"/>
  <c r="L690" i="4"/>
  <c r="M690" i="4"/>
  <c r="N690" i="4"/>
  <c r="O690" i="4"/>
  <c r="H691" i="4"/>
  <c r="I691" i="4"/>
  <c r="J691" i="4"/>
  <c r="K691" i="4"/>
  <c r="L691" i="4"/>
  <c r="M691" i="4"/>
  <c r="N691" i="4"/>
  <c r="O691" i="4"/>
  <c r="H692" i="4"/>
  <c r="I692" i="4"/>
  <c r="J692" i="4"/>
  <c r="K692" i="4"/>
  <c r="L692" i="4"/>
  <c r="M692" i="4"/>
  <c r="N692" i="4"/>
  <c r="O692" i="4"/>
  <c r="H693" i="4"/>
  <c r="I693" i="4"/>
  <c r="J693" i="4"/>
  <c r="K693" i="4"/>
  <c r="L693" i="4"/>
  <c r="M693" i="4"/>
  <c r="N693" i="4"/>
  <c r="O693" i="4"/>
  <c r="H694" i="4"/>
  <c r="I694" i="4"/>
  <c r="J694" i="4"/>
  <c r="K694" i="4"/>
  <c r="L694" i="4"/>
  <c r="M694" i="4"/>
  <c r="N694" i="4"/>
  <c r="O694" i="4"/>
  <c r="H695" i="4"/>
  <c r="I695" i="4"/>
  <c r="J695" i="4"/>
  <c r="K695" i="4"/>
  <c r="L695" i="4"/>
  <c r="M695" i="4"/>
  <c r="N695" i="4"/>
  <c r="O695" i="4"/>
  <c r="H696" i="4"/>
  <c r="I696" i="4"/>
  <c r="J696" i="4"/>
  <c r="K696" i="4"/>
  <c r="L696" i="4"/>
  <c r="M696" i="4"/>
  <c r="N696" i="4"/>
  <c r="O696" i="4"/>
  <c r="H697" i="4"/>
  <c r="I697" i="4"/>
  <c r="J697" i="4"/>
  <c r="K697" i="4"/>
  <c r="L697" i="4"/>
  <c r="M697" i="4"/>
  <c r="N697" i="4"/>
  <c r="O697" i="4"/>
  <c r="H698" i="4"/>
  <c r="I698" i="4"/>
  <c r="J698" i="4"/>
  <c r="K698" i="4"/>
  <c r="L698" i="4"/>
  <c r="M698" i="4"/>
  <c r="N698" i="4"/>
  <c r="O698" i="4"/>
  <c r="H699" i="4"/>
  <c r="I699" i="4"/>
  <c r="J699" i="4"/>
  <c r="K699" i="4"/>
  <c r="L699" i="4"/>
  <c r="M699" i="4"/>
  <c r="N699" i="4"/>
  <c r="O699" i="4"/>
  <c r="H700" i="4"/>
  <c r="I700" i="4"/>
  <c r="J700" i="4"/>
  <c r="K700" i="4"/>
  <c r="L700" i="4"/>
  <c r="M700" i="4"/>
  <c r="N700" i="4"/>
  <c r="O700" i="4"/>
  <c r="H705" i="4"/>
  <c r="I705" i="4"/>
  <c r="J705" i="4"/>
  <c r="K705" i="4"/>
  <c r="L705" i="4"/>
  <c r="M705" i="4"/>
  <c r="N705" i="4"/>
  <c r="O705" i="4"/>
  <c r="H706" i="4"/>
  <c r="I706" i="4"/>
  <c r="J706" i="4"/>
  <c r="K706" i="4"/>
  <c r="L706" i="4"/>
  <c r="M706" i="4"/>
  <c r="N706" i="4"/>
  <c r="O706" i="4"/>
  <c r="H707" i="4"/>
  <c r="I707" i="4"/>
  <c r="J707" i="4"/>
  <c r="K707" i="4"/>
  <c r="L707" i="4"/>
  <c r="M707" i="4"/>
  <c r="N707" i="4"/>
  <c r="O707" i="4"/>
  <c r="H708" i="4"/>
  <c r="I708" i="4"/>
  <c r="J708" i="4"/>
  <c r="K708" i="4"/>
  <c r="L708" i="4"/>
  <c r="M708" i="4"/>
  <c r="N708" i="4"/>
  <c r="O708" i="4"/>
  <c r="H709" i="4"/>
  <c r="I709" i="4"/>
  <c r="J709" i="4"/>
  <c r="K709" i="4"/>
  <c r="L709" i="4"/>
  <c r="M709" i="4"/>
  <c r="N709" i="4"/>
  <c r="O709" i="4"/>
  <c r="H710" i="4"/>
  <c r="I710" i="4"/>
  <c r="J710" i="4"/>
  <c r="K710" i="4"/>
  <c r="L710" i="4"/>
  <c r="M710" i="4"/>
  <c r="N710" i="4"/>
  <c r="O710" i="4"/>
  <c r="H711" i="4"/>
  <c r="I711" i="4"/>
  <c r="J711" i="4"/>
  <c r="K711" i="4"/>
  <c r="L711" i="4"/>
  <c r="M711" i="4"/>
  <c r="N711" i="4"/>
  <c r="O711" i="4"/>
  <c r="H712" i="4"/>
  <c r="I712" i="4"/>
  <c r="J712" i="4"/>
  <c r="K712" i="4"/>
  <c r="L712" i="4"/>
  <c r="M712" i="4"/>
  <c r="N712" i="4"/>
  <c r="O712" i="4"/>
  <c r="H713" i="4"/>
  <c r="I713" i="4"/>
  <c r="J713" i="4"/>
  <c r="K713" i="4"/>
  <c r="L713" i="4"/>
  <c r="M713" i="4"/>
  <c r="N713" i="4"/>
  <c r="O713" i="4"/>
  <c r="H714" i="4"/>
  <c r="I714" i="4"/>
  <c r="J714" i="4"/>
  <c r="K714" i="4"/>
  <c r="L714" i="4"/>
  <c r="M714" i="4"/>
  <c r="N714" i="4"/>
  <c r="O714" i="4"/>
  <c r="H715" i="4"/>
  <c r="I715" i="4"/>
  <c r="J715" i="4"/>
  <c r="K715" i="4"/>
  <c r="L715" i="4"/>
  <c r="M715" i="4"/>
  <c r="N715" i="4"/>
  <c r="O715" i="4"/>
  <c r="H716" i="4"/>
  <c r="I716" i="4"/>
  <c r="J716" i="4"/>
  <c r="K716" i="4"/>
  <c r="L716" i="4"/>
  <c r="M716" i="4"/>
  <c r="N716" i="4"/>
  <c r="O716" i="4"/>
  <c r="H717" i="4"/>
  <c r="I717" i="4"/>
  <c r="J717" i="4"/>
  <c r="K717" i="4"/>
  <c r="L717" i="4"/>
  <c r="M717" i="4"/>
  <c r="N717" i="4"/>
  <c r="O717" i="4"/>
  <c r="H718" i="4"/>
  <c r="I718" i="4"/>
  <c r="J718" i="4"/>
  <c r="K718" i="4"/>
  <c r="L718" i="4"/>
  <c r="M718" i="4"/>
  <c r="N718" i="4"/>
  <c r="O718" i="4"/>
  <c r="H719" i="4"/>
  <c r="I719" i="4"/>
  <c r="J719" i="4"/>
  <c r="K719" i="4"/>
  <c r="L719" i="4"/>
  <c r="M719" i="4"/>
  <c r="N719" i="4"/>
  <c r="O719" i="4"/>
  <c r="H724" i="4"/>
  <c r="I724" i="4"/>
  <c r="J724" i="4"/>
  <c r="K724" i="4"/>
  <c r="L724" i="4"/>
  <c r="M724" i="4"/>
  <c r="N724" i="4"/>
  <c r="O724" i="4"/>
  <c r="H725" i="4"/>
  <c r="I725" i="4"/>
  <c r="J725" i="4"/>
  <c r="K725" i="4"/>
  <c r="L725" i="4"/>
  <c r="M725" i="4"/>
  <c r="N725" i="4"/>
  <c r="O725" i="4"/>
  <c r="H726" i="4"/>
  <c r="I726" i="4"/>
  <c r="J726" i="4"/>
  <c r="K726" i="4"/>
  <c r="L726" i="4"/>
  <c r="M726" i="4"/>
  <c r="N726" i="4"/>
  <c r="O726" i="4"/>
  <c r="H727" i="4"/>
  <c r="I727" i="4"/>
  <c r="J727" i="4"/>
  <c r="K727" i="4"/>
  <c r="L727" i="4"/>
  <c r="M727" i="4"/>
  <c r="N727" i="4"/>
  <c r="O727" i="4"/>
  <c r="H728" i="4"/>
  <c r="I728" i="4"/>
  <c r="J728" i="4"/>
  <c r="K728" i="4"/>
  <c r="L728" i="4"/>
  <c r="M728" i="4"/>
  <c r="N728" i="4"/>
  <c r="O728" i="4"/>
  <c r="H729" i="4"/>
  <c r="I729" i="4"/>
  <c r="J729" i="4"/>
  <c r="K729" i="4"/>
  <c r="L729" i="4"/>
  <c r="M729" i="4"/>
  <c r="N729" i="4"/>
  <c r="O729" i="4"/>
  <c r="H730" i="4"/>
  <c r="I730" i="4"/>
  <c r="J730" i="4"/>
  <c r="K730" i="4"/>
  <c r="L730" i="4"/>
  <c r="M730" i="4"/>
  <c r="N730" i="4"/>
  <c r="O730" i="4"/>
  <c r="H731" i="4"/>
  <c r="I731" i="4"/>
  <c r="J731" i="4"/>
  <c r="K731" i="4"/>
  <c r="L731" i="4"/>
  <c r="M731" i="4"/>
  <c r="N731" i="4"/>
  <c r="O731" i="4"/>
  <c r="H732" i="4"/>
  <c r="I732" i="4"/>
  <c r="J732" i="4"/>
  <c r="K732" i="4"/>
  <c r="L732" i="4"/>
  <c r="M732" i="4"/>
  <c r="N732" i="4"/>
  <c r="O732" i="4"/>
  <c r="H733" i="4"/>
  <c r="I733" i="4"/>
  <c r="J733" i="4"/>
  <c r="K733" i="4"/>
  <c r="L733" i="4"/>
  <c r="M733" i="4"/>
  <c r="N733" i="4"/>
  <c r="O733" i="4"/>
  <c r="H734" i="4"/>
  <c r="I734" i="4"/>
  <c r="J734" i="4"/>
  <c r="K734" i="4"/>
  <c r="L734" i="4"/>
  <c r="M734" i="4"/>
  <c r="N734" i="4"/>
  <c r="O734" i="4"/>
  <c r="H735" i="4"/>
  <c r="I735" i="4"/>
  <c r="J735" i="4"/>
  <c r="K735" i="4"/>
  <c r="L735" i="4"/>
  <c r="M735" i="4"/>
  <c r="N735" i="4"/>
  <c r="O735" i="4"/>
  <c r="H736" i="4"/>
  <c r="I736" i="4"/>
  <c r="J736" i="4"/>
  <c r="K736" i="4"/>
  <c r="L736" i="4"/>
  <c r="M736" i="4"/>
  <c r="N736" i="4"/>
  <c r="O736" i="4"/>
  <c r="H737" i="4"/>
  <c r="I737" i="4"/>
  <c r="J737" i="4"/>
  <c r="K737" i="4"/>
  <c r="L737" i="4"/>
  <c r="M737" i="4"/>
  <c r="N737" i="4"/>
  <c r="O737" i="4"/>
  <c r="H738" i="4"/>
  <c r="I738" i="4"/>
  <c r="J738" i="4"/>
  <c r="K738" i="4"/>
  <c r="L738" i="4"/>
  <c r="M738" i="4"/>
  <c r="N738" i="4"/>
  <c r="O738" i="4"/>
  <c r="H739" i="4"/>
  <c r="I739" i="4"/>
  <c r="J739" i="4"/>
  <c r="K739" i="4"/>
  <c r="L739" i="4"/>
  <c r="M739" i="4"/>
  <c r="N739" i="4"/>
  <c r="O739" i="4"/>
  <c r="H744" i="4"/>
  <c r="I744" i="4"/>
  <c r="J744" i="4"/>
  <c r="K744" i="4"/>
  <c r="L744" i="4"/>
  <c r="M744" i="4"/>
  <c r="N744" i="4"/>
  <c r="O744" i="4"/>
  <c r="H745" i="4"/>
  <c r="I745" i="4"/>
  <c r="J745" i="4"/>
  <c r="K745" i="4"/>
  <c r="L745" i="4"/>
  <c r="M745" i="4"/>
  <c r="N745" i="4"/>
  <c r="O745" i="4"/>
  <c r="H746" i="4"/>
  <c r="I746" i="4"/>
  <c r="J746" i="4"/>
  <c r="K746" i="4"/>
  <c r="L746" i="4"/>
  <c r="M746" i="4"/>
  <c r="N746" i="4"/>
  <c r="O746" i="4"/>
  <c r="H747" i="4"/>
  <c r="I747" i="4"/>
  <c r="J747" i="4"/>
  <c r="K747" i="4"/>
  <c r="L747" i="4"/>
  <c r="M747" i="4"/>
  <c r="N747" i="4"/>
  <c r="O747" i="4"/>
  <c r="H748" i="4"/>
  <c r="I748" i="4"/>
  <c r="J748" i="4"/>
  <c r="K748" i="4"/>
  <c r="L748" i="4"/>
  <c r="M748" i="4"/>
  <c r="N748" i="4"/>
  <c r="O748" i="4"/>
  <c r="H749" i="4"/>
  <c r="I749" i="4"/>
  <c r="J749" i="4"/>
  <c r="K749" i="4"/>
  <c r="L749" i="4"/>
  <c r="M749" i="4"/>
  <c r="N749" i="4"/>
  <c r="O749" i="4"/>
  <c r="H750" i="4"/>
  <c r="I750" i="4"/>
  <c r="J750" i="4"/>
  <c r="K750" i="4"/>
  <c r="L750" i="4"/>
  <c r="M750" i="4"/>
  <c r="N750" i="4"/>
  <c r="O750" i="4"/>
  <c r="H751" i="4"/>
  <c r="I751" i="4"/>
  <c r="J751" i="4"/>
  <c r="K751" i="4"/>
  <c r="L751" i="4"/>
  <c r="M751" i="4"/>
  <c r="N751" i="4"/>
  <c r="O751" i="4"/>
  <c r="H752" i="4"/>
  <c r="I752" i="4"/>
  <c r="J752" i="4"/>
  <c r="K752" i="4"/>
  <c r="L752" i="4"/>
  <c r="M752" i="4"/>
  <c r="N752" i="4"/>
  <c r="O752" i="4"/>
  <c r="H753" i="4"/>
  <c r="I753" i="4"/>
  <c r="J753" i="4"/>
  <c r="K753" i="4"/>
  <c r="L753" i="4"/>
  <c r="M753" i="4"/>
  <c r="N753" i="4"/>
  <c r="O753" i="4"/>
  <c r="H754" i="4"/>
  <c r="I754" i="4"/>
  <c r="J754" i="4"/>
  <c r="K754" i="4"/>
  <c r="L754" i="4"/>
  <c r="M754" i="4"/>
  <c r="N754" i="4"/>
  <c r="O754" i="4"/>
  <c r="H755" i="4"/>
  <c r="I755" i="4"/>
  <c r="J755" i="4"/>
  <c r="K755" i="4"/>
  <c r="L755" i="4"/>
  <c r="M755" i="4"/>
  <c r="N755" i="4"/>
  <c r="O755" i="4"/>
  <c r="H756" i="4"/>
  <c r="I756" i="4"/>
  <c r="J756" i="4"/>
  <c r="K756" i="4"/>
  <c r="L756" i="4"/>
  <c r="M756" i="4"/>
  <c r="N756" i="4"/>
  <c r="O756" i="4"/>
  <c r="H757" i="4"/>
  <c r="I757" i="4"/>
  <c r="J757" i="4"/>
  <c r="K757" i="4"/>
  <c r="L757" i="4"/>
  <c r="M757" i="4"/>
  <c r="N757" i="4"/>
  <c r="O757" i="4"/>
  <c r="H758" i="4"/>
  <c r="I758" i="4"/>
  <c r="J758" i="4"/>
  <c r="K758" i="4"/>
  <c r="L758" i="4"/>
  <c r="M758" i="4"/>
  <c r="N758" i="4"/>
  <c r="O758" i="4"/>
  <c r="H759" i="4"/>
  <c r="I759" i="4"/>
  <c r="J759" i="4"/>
  <c r="K759" i="4"/>
  <c r="L759" i="4"/>
  <c r="M759" i="4"/>
  <c r="N759" i="4"/>
  <c r="O759" i="4"/>
  <c r="H760" i="4"/>
  <c r="I760" i="4"/>
  <c r="J760" i="4"/>
  <c r="K760" i="4"/>
  <c r="L760" i="4"/>
  <c r="M760" i="4"/>
  <c r="N760" i="4"/>
  <c r="O760" i="4"/>
  <c r="H765" i="4"/>
  <c r="I765" i="4"/>
  <c r="J765" i="4"/>
  <c r="K765" i="4"/>
  <c r="L765" i="4"/>
  <c r="M765" i="4"/>
  <c r="N765" i="4"/>
  <c r="O765" i="4"/>
  <c r="H766" i="4"/>
  <c r="I766" i="4"/>
  <c r="J766" i="4"/>
  <c r="K766" i="4"/>
  <c r="L766" i="4"/>
  <c r="M766" i="4"/>
  <c r="N766" i="4"/>
  <c r="O766" i="4"/>
  <c r="H767" i="4"/>
  <c r="I767" i="4"/>
  <c r="J767" i="4"/>
  <c r="K767" i="4"/>
  <c r="L767" i="4"/>
  <c r="M767" i="4"/>
  <c r="N767" i="4"/>
  <c r="O767" i="4"/>
  <c r="H768" i="4"/>
  <c r="I768" i="4"/>
  <c r="J768" i="4"/>
  <c r="K768" i="4"/>
  <c r="L768" i="4"/>
  <c r="M768" i="4"/>
  <c r="N768" i="4"/>
  <c r="O768" i="4"/>
  <c r="H769" i="4"/>
  <c r="I769" i="4"/>
  <c r="J769" i="4"/>
  <c r="K769" i="4"/>
  <c r="L769" i="4"/>
  <c r="M769" i="4"/>
  <c r="N769" i="4"/>
  <c r="O769" i="4"/>
  <c r="H770" i="4"/>
  <c r="I770" i="4"/>
  <c r="J770" i="4"/>
  <c r="K770" i="4"/>
  <c r="L770" i="4"/>
  <c r="M770" i="4"/>
  <c r="N770" i="4"/>
  <c r="O770" i="4"/>
  <c r="H771" i="4"/>
  <c r="I771" i="4"/>
  <c r="J771" i="4"/>
  <c r="K771" i="4"/>
  <c r="L771" i="4"/>
  <c r="M771" i="4"/>
  <c r="N771" i="4"/>
  <c r="O771" i="4"/>
  <c r="H772" i="4"/>
  <c r="I772" i="4"/>
  <c r="J772" i="4"/>
  <c r="K772" i="4"/>
  <c r="L772" i="4"/>
  <c r="M772" i="4"/>
  <c r="N772" i="4"/>
  <c r="O772" i="4"/>
  <c r="H773" i="4"/>
  <c r="I773" i="4"/>
  <c r="J773" i="4"/>
  <c r="K773" i="4"/>
  <c r="L773" i="4"/>
  <c r="M773" i="4"/>
  <c r="N773" i="4"/>
  <c r="O773" i="4"/>
  <c r="H774" i="4"/>
  <c r="I774" i="4"/>
  <c r="J774" i="4"/>
  <c r="K774" i="4"/>
  <c r="L774" i="4"/>
  <c r="M774" i="4"/>
  <c r="N774" i="4"/>
  <c r="O774" i="4"/>
  <c r="H779" i="4"/>
  <c r="I779" i="4"/>
  <c r="J779" i="4"/>
  <c r="K779" i="4"/>
  <c r="L779" i="4"/>
  <c r="M779" i="4"/>
  <c r="N779" i="4"/>
  <c r="O779" i="4"/>
  <c r="H780" i="4"/>
  <c r="I780" i="4"/>
  <c r="J780" i="4"/>
  <c r="K780" i="4"/>
  <c r="L780" i="4"/>
  <c r="M780" i="4"/>
  <c r="N780" i="4"/>
  <c r="O780" i="4"/>
  <c r="H781" i="4"/>
  <c r="I781" i="4"/>
  <c r="J781" i="4"/>
  <c r="K781" i="4"/>
  <c r="L781" i="4"/>
  <c r="M781" i="4"/>
  <c r="N781" i="4"/>
  <c r="O781" i="4"/>
  <c r="H782" i="4"/>
  <c r="I782" i="4"/>
  <c r="J782" i="4"/>
  <c r="K782" i="4"/>
  <c r="L782" i="4"/>
  <c r="M782" i="4"/>
  <c r="N782" i="4"/>
  <c r="O782" i="4"/>
  <c r="H783" i="4"/>
  <c r="I783" i="4"/>
  <c r="J783" i="4"/>
  <c r="K783" i="4"/>
  <c r="L783" i="4"/>
  <c r="M783" i="4"/>
  <c r="N783" i="4"/>
  <c r="O783" i="4"/>
  <c r="H784" i="4"/>
  <c r="I784" i="4"/>
  <c r="J784" i="4"/>
  <c r="K784" i="4"/>
  <c r="L784" i="4"/>
  <c r="M784" i="4"/>
  <c r="N784" i="4"/>
  <c r="O784" i="4"/>
  <c r="H785" i="4"/>
  <c r="I785" i="4"/>
  <c r="J785" i="4"/>
  <c r="K785" i="4"/>
  <c r="L785" i="4"/>
  <c r="M785" i="4"/>
  <c r="N785" i="4"/>
  <c r="O785" i="4"/>
  <c r="H786" i="4"/>
  <c r="I786" i="4"/>
  <c r="J786" i="4"/>
  <c r="K786" i="4"/>
  <c r="L786" i="4"/>
  <c r="M786" i="4"/>
  <c r="N786" i="4"/>
  <c r="O786" i="4"/>
  <c r="H787" i="4"/>
  <c r="I787" i="4"/>
  <c r="J787" i="4"/>
  <c r="K787" i="4"/>
  <c r="L787" i="4"/>
  <c r="M787" i="4"/>
  <c r="N787" i="4"/>
  <c r="O787" i="4"/>
  <c r="H788" i="4"/>
  <c r="I788" i="4"/>
  <c r="J788" i="4"/>
  <c r="K788" i="4"/>
  <c r="L788" i="4"/>
  <c r="M788" i="4"/>
  <c r="N788" i="4"/>
  <c r="O788" i="4"/>
  <c r="H789" i="4"/>
  <c r="I789" i="4"/>
  <c r="J789" i="4"/>
  <c r="K789" i="4"/>
  <c r="L789" i="4"/>
  <c r="M789" i="4"/>
  <c r="N789" i="4"/>
  <c r="O789" i="4"/>
  <c r="H790" i="4"/>
  <c r="I790" i="4"/>
  <c r="J790" i="4"/>
  <c r="K790" i="4"/>
  <c r="L790" i="4"/>
  <c r="M790" i="4"/>
  <c r="N790" i="4"/>
  <c r="O790" i="4"/>
  <c r="H795" i="4"/>
  <c r="I795" i="4"/>
  <c r="J795" i="4"/>
  <c r="K795" i="4"/>
  <c r="L795" i="4"/>
  <c r="M795" i="4"/>
  <c r="N795" i="4"/>
  <c r="O795" i="4"/>
  <c r="H796" i="4"/>
  <c r="I796" i="4"/>
  <c r="J796" i="4"/>
  <c r="K796" i="4"/>
  <c r="L796" i="4"/>
  <c r="M796" i="4"/>
  <c r="N796" i="4"/>
  <c r="O796" i="4"/>
  <c r="H10" i="4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4" i="4"/>
  <c r="I114" i="4"/>
  <c r="J114" i="4"/>
  <c r="K114" i="4"/>
  <c r="L114" i="4"/>
  <c r="M114" i="4"/>
  <c r="N114" i="4"/>
  <c r="O114" i="4"/>
  <c r="H115" i="4"/>
  <c r="I115" i="4"/>
  <c r="J115" i="4"/>
  <c r="K115" i="4"/>
  <c r="L115" i="4"/>
  <c r="M115" i="4"/>
  <c r="N115" i="4"/>
  <c r="O115" i="4"/>
  <c r="H116" i="4"/>
  <c r="I116" i="4"/>
  <c r="J116" i="4"/>
  <c r="K116" i="4"/>
  <c r="L116" i="4"/>
  <c r="M116" i="4"/>
  <c r="N116" i="4"/>
  <c r="O116" i="4"/>
  <c r="H117" i="4"/>
  <c r="I117" i="4"/>
  <c r="J117" i="4"/>
  <c r="K117" i="4"/>
  <c r="L117" i="4"/>
  <c r="M117" i="4"/>
  <c r="N117" i="4"/>
  <c r="O117" i="4"/>
  <c r="H118" i="4"/>
  <c r="I118" i="4"/>
  <c r="J118" i="4"/>
  <c r="K118" i="4"/>
  <c r="L118" i="4"/>
  <c r="M118" i="4"/>
  <c r="N118" i="4"/>
  <c r="O118" i="4"/>
  <c r="H119" i="4"/>
  <c r="I119" i="4"/>
  <c r="J119" i="4"/>
  <c r="K119" i="4"/>
  <c r="L119" i="4"/>
  <c r="M119" i="4"/>
  <c r="N119" i="4"/>
  <c r="O119" i="4"/>
  <c r="H124" i="4"/>
  <c r="I124" i="4"/>
  <c r="J124" i="4"/>
  <c r="K124" i="4"/>
  <c r="L124" i="4"/>
  <c r="M124" i="4"/>
  <c r="N124" i="4"/>
  <c r="O124" i="4"/>
  <c r="H125" i="4"/>
  <c r="I125" i="4"/>
  <c r="J125" i="4"/>
  <c r="K125" i="4"/>
  <c r="L125" i="4"/>
  <c r="M125" i="4"/>
  <c r="N125" i="4"/>
  <c r="O125" i="4"/>
  <c r="H126" i="4"/>
  <c r="I126" i="4"/>
  <c r="J126" i="4"/>
  <c r="K126" i="4"/>
  <c r="L126" i="4"/>
  <c r="M126" i="4"/>
  <c r="N126" i="4"/>
  <c r="O126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4" i="4"/>
  <c r="I134" i="4"/>
  <c r="J134" i="4"/>
  <c r="K134" i="4"/>
  <c r="L134" i="4"/>
  <c r="M134" i="4"/>
  <c r="N134" i="4"/>
  <c r="O134" i="4"/>
  <c r="H135" i="4"/>
  <c r="I135" i="4"/>
  <c r="J135" i="4"/>
  <c r="K135" i="4"/>
  <c r="L135" i="4"/>
  <c r="M135" i="4"/>
  <c r="N135" i="4"/>
  <c r="O135" i="4"/>
  <c r="H136" i="4"/>
  <c r="I136" i="4"/>
  <c r="J136" i="4"/>
  <c r="K136" i="4"/>
  <c r="L136" i="4"/>
  <c r="M136" i="4"/>
  <c r="N136" i="4"/>
  <c r="O136" i="4"/>
  <c r="H137" i="4"/>
  <c r="I137" i="4"/>
  <c r="J137" i="4"/>
  <c r="K137" i="4"/>
  <c r="L137" i="4"/>
  <c r="M137" i="4"/>
  <c r="N137" i="4"/>
  <c r="O137" i="4"/>
  <c r="H138" i="4"/>
  <c r="I138" i="4"/>
  <c r="J138" i="4"/>
  <c r="K138" i="4"/>
  <c r="L138" i="4"/>
  <c r="M138" i="4"/>
  <c r="N138" i="4"/>
  <c r="O138" i="4"/>
  <c r="H139" i="4"/>
  <c r="I139" i="4"/>
  <c r="J139" i="4"/>
  <c r="K139" i="4"/>
  <c r="L139" i="4"/>
  <c r="M139" i="4"/>
  <c r="N139" i="4"/>
  <c r="O139" i="4"/>
  <c r="H140" i="4"/>
  <c r="I140" i="4"/>
  <c r="J140" i="4"/>
  <c r="K140" i="4"/>
  <c r="L140" i="4"/>
  <c r="M140" i="4"/>
  <c r="N140" i="4"/>
  <c r="O140" i="4"/>
  <c r="H141" i="4"/>
  <c r="I141" i="4"/>
  <c r="J141" i="4"/>
  <c r="K141" i="4"/>
  <c r="L141" i="4"/>
  <c r="M141" i="4"/>
  <c r="N141" i="4"/>
  <c r="O141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0" i="4"/>
  <c r="I150" i="4"/>
  <c r="J150" i="4"/>
  <c r="K150" i="4"/>
  <c r="L150" i="4"/>
  <c r="M150" i="4"/>
  <c r="N150" i="4"/>
  <c r="O150" i="4"/>
  <c r="H151" i="4"/>
  <c r="I151" i="4"/>
  <c r="J151" i="4"/>
  <c r="K151" i="4"/>
  <c r="L151" i="4"/>
  <c r="M151" i="4"/>
  <c r="N151" i="4"/>
  <c r="O151" i="4"/>
  <c r="H152" i="4"/>
  <c r="I152" i="4"/>
  <c r="J152" i="4"/>
  <c r="K152" i="4"/>
  <c r="L152" i="4"/>
  <c r="M152" i="4"/>
  <c r="N152" i="4"/>
  <c r="O152" i="4"/>
  <c r="H153" i="4"/>
  <c r="I153" i="4"/>
  <c r="J153" i="4"/>
  <c r="K153" i="4"/>
  <c r="L153" i="4"/>
  <c r="M153" i="4"/>
  <c r="N153" i="4"/>
  <c r="O153" i="4"/>
  <c r="H154" i="4"/>
  <c r="I154" i="4"/>
  <c r="J154" i="4"/>
  <c r="K154" i="4"/>
  <c r="L154" i="4"/>
  <c r="M154" i="4"/>
  <c r="N154" i="4"/>
  <c r="O154" i="4"/>
  <c r="H155" i="4"/>
  <c r="I155" i="4"/>
  <c r="J155" i="4"/>
  <c r="K155" i="4"/>
  <c r="L155" i="4"/>
  <c r="M155" i="4"/>
  <c r="N155" i="4"/>
  <c r="O155" i="4"/>
  <c r="H156" i="4"/>
  <c r="I156" i="4"/>
  <c r="J156" i="4"/>
  <c r="K156" i="4"/>
  <c r="L156" i="4"/>
  <c r="M156" i="4"/>
  <c r="N156" i="4"/>
  <c r="O156" i="4"/>
  <c r="H161" i="4"/>
  <c r="I161" i="4"/>
  <c r="J161" i="4"/>
  <c r="K161" i="4"/>
  <c r="L161" i="4"/>
  <c r="M161" i="4"/>
  <c r="N161" i="4"/>
  <c r="O161" i="4"/>
  <c r="H162" i="4"/>
  <c r="I162" i="4"/>
  <c r="J162" i="4"/>
  <c r="K162" i="4"/>
  <c r="L162" i="4"/>
  <c r="M162" i="4"/>
  <c r="N162" i="4"/>
  <c r="O162" i="4"/>
  <c r="H163" i="4"/>
  <c r="I163" i="4"/>
  <c r="J163" i="4"/>
  <c r="K163" i="4"/>
  <c r="L163" i="4"/>
  <c r="M163" i="4"/>
  <c r="N163" i="4"/>
  <c r="O163" i="4"/>
  <c r="H164" i="4"/>
  <c r="I164" i="4"/>
  <c r="J164" i="4"/>
  <c r="K164" i="4"/>
  <c r="L164" i="4"/>
  <c r="M164" i="4"/>
  <c r="N164" i="4"/>
  <c r="O164" i="4"/>
  <c r="H165" i="4"/>
  <c r="I165" i="4"/>
  <c r="J165" i="4"/>
  <c r="K165" i="4"/>
  <c r="L165" i="4"/>
  <c r="M165" i="4"/>
  <c r="N165" i="4"/>
  <c r="O165" i="4"/>
  <c r="H166" i="4"/>
  <c r="I166" i="4"/>
  <c r="J166" i="4"/>
  <c r="K166" i="4"/>
  <c r="L166" i="4"/>
  <c r="M166" i="4"/>
  <c r="N166" i="4"/>
  <c r="O166" i="4"/>
  <c r="H167" i="4"/>
  <c r="I167" i="4"/>
  <c r="J167" i="4"/>
  <c r="K167" i="4"/>
  <c r="L167" i="4"/>
  <c r="M167" i="4"/>
  <c r="N167" i="4"/>
  <c r="O167" i="4"/>
  <c r="H168" i="4"/>
  <c r="I168" i="4"/>
  <c r="J168" i="4"/>
  <c r="K168" i="4"/>
  <c r="L168" i="4"/>
  <c r="M168" i="4"/>
  <c r="N168" i="4"/>
  <c r="O168" i="4"/>
  <c r="H169" i="4"/>
  <c r="I169" i="4"/>
  <c r="J169" i="4"/>
  <c r="K169" i="4"/>
  <c r="L169" i="4"/>
  <c r="M169" i="4"/>
  <c r="N169" i="4"/>
  <c r="O169" i="4"/>
  <c r="H170" i="4"/>
  <c r="I170" i="4"/>
  <c r="J170" i="4"/>
  <c r="K170" i="4"/>
  <c r="L170" i="4"/>
  <c r="M170" i="4"/>
  <c r="N170" i="4"/>
  <c r="O170" i="4"/>
  <c r="H171" i="4"/>
  <c r="I171" i="4"/>
  <c r="J171" i="4"/>
  <c r="K171" i="4"/>
  <c r="L171" i="4"/>
  <c r="M171" i="4"/>
  <c r="N171" i="4"/>
  <c r="O171" i="4"/>
  <c r="H172" i="4"/>
  <c r="I172" i="4"/>
  <c r="J172" i="4"/>
  <c r="K172" i="4"/>
  <c r="L172" i="4"/>
  <c r="M172" i="4"/>
  <c r="N172" i="4"/>
  <c r="O172" i="4"/>
  <c r="H173" i="4"/>
  <c r="I173" i="4"/>
  <c r="J173" i="4"/>
  <c r="K173" i="4"/>
  <c r="L173" i="4"/>
  <c r="M173" i="4"/>
  <c r="N173" i="4"/>
  <c r="O173" i="4"/>
  <c r="H174" i="4"/>
  <c r="I174" i="4"/>
  <c r="J174" i="4"/>
  <c r="K174" i="4"/>
  <c r="L174" i="4"/>
  <c r="M174" i="4"/>
  <c r="N174" i="4"/>
  <c r="O174" i="4"/>
  <c r="H179" i="4"/>
  <c r="I179" i="4"/>
  <c r="J179" i="4"/>
  <c r="K179" i="4"/>
  <c r="L179" i="4"/>
  <c r="M179" i="4"/>
  <c r="N179" i="4"/>
  <c r="O179" i="4"/>
  <c r="H180" i="4"/>
  <c r="I180" i="4"/>
  <c r="J180" i="4"/>
  <c r="K180" i="4"/>
  <c r="L180" i="4"/>
  <c r="M180" i="4"/>
  <c r="N180" i="4"/>
  <c r="O180" i="4"/>
  <c r="H181" i="4"/>
  <c r="I181" i="4"/>
  <c r="J181" i="4"/>
  <c r="K181" i="4"/>
  <c r="L181" i="4"/>
  <c r="M181" i="4"/>
  <c r="N181" i="4"/>
  <c r="O181" i="4"/>
  <c r="H182" i="4"/>
  <c r="I182" i="4"/>
  <c r="J182" i="4"/>
  <c r="K182" i="4"/>
  <c r="L182" i="4"/>
  <c r="M182" i="4"/>
  <c r="N182" i="4"/>
  <c r="O182" i="4"/>
  <c r="H183" i="4"/>
  <c r="I183" i="4"/>
  <c r="J183" i="4"/>
  <c r="K183" i="4"/>
  <c r="L183" i="4"/>
  <c r="M183" i="4"/>
  <c r="N183" i="4"/>
  <c r="O183" i="4"/>
  <c r="H184" i="4"/>
  <c r="I184" i="4"/>
  <c r="J184" i="4"/>
  <c r="K184" i="4"/>
  <c r="L184" i="4"/>
  <c r="M184" i="4"/>
  <c r="N184" i="4"/>
  <c r="O184" i="4"/>
  <c r="H185" i="4"/>
  <c r="I185" i="4"/>
  <c r="J185" i="4"/>
  <c r="K185" i="4"/>
  <c r="L185" i="4"/>
  <c r="M185" i="4"/>
  <c r="N185" i="4"/>
  <c r="O185" i="4"/>
  <c r="H186" i="4"/>
  <c r="I186" i="4"/>
  <c r="J186" i="4"/>
  <c r="K186" i="4"/>
  <c r="L186" i="4"/>
  <c r="M186" i="4"/>
  <c r="N186" i="4"/>
  <c r="O186" i="4"/>
  <c r="H187" i="4"/>
  <c r="I187" i="4"/>
  <c r="J187" i="4"/>
  <c r="K187" i="4"/>
  <c r="L187" i="4"/>
  <c r="M187" i="4"/>
  <c r="N187" i="4"/>
  <c r="O187" i="4"/>
  <c r="H188" i="4"/>
  <c r="I188" i="4"/>
  <c r="J188" i="4"/>
  <c r="K188" i="4"/>
  <c r="L188" i="4"/>
  <c r="M188" i="4"/>
  <c r="N188" i="4"/>
  <c r="O188" i="4"/>
  <c r="H189" i="4"/>
  <c r="I189" i="4"/>
  <c r="J189" i="4"/>
  <c r="K189" i="4"/>
  <c r="L189" i="4"/>
  <c r="M189" i="4"/>
  <c r="N189" i="4"/>
  <c r="O189" i="4"/>
  <c r="H190" i="4"/>
  <c r="I190" i="4"/>
  <c r="J190" i="4"/>
  <c r="K190" i="4"/>
  <c r="L190" i="4"/>
  <c r="M190" i="4"/>
  <c r="N190" i="4"/>
  <c r="O190" i="4"/>
  <c r="H191" i="4"/>
  <c r="I191" i="4"/>
  <c r="J191" i="4"/>
  <c r="K191" i="4"/>
  <c r="L191" i="4"/>
  <c r="M191" i="4"/>
  <c r="N191" i="4"/>
  <c r="O191" i="4"/>
  <c r="H192" i="4"/>
  <c r="I192" i="4"/>
  <c r="J192" i="4"/>
  <c r="K192" i="4"/>
  <c r="L192" i="4"/>
  <c r="M192" i="4"/>
  <c r="N192" i="4"/>
  <c r="O192" i="4"/>
  <c r="H197" i="4"/>
  <c r="I197" i="4"/>
  <c r="J197" i="4"/>
  <c r="K197" i="4"/>
  <c r="L197" i="4"/>
  <c r="M197" i="4"/>
  <c r="N197" i="4"/>
  <c r="O197" i="4"/>
  <c r="H198" i="4"/>
  <c r="I198" i="4"/>
  <c r="J198" i="4"/>
  <c r="K198" i="4"/>
  <c r="L198" i="4"/>
  <c r="M198" i="4"/>
  <c r="N198" i="4"/>
  <c r="O198" i="4"/>
  <c r="H199" i="4"/>
  <c r="I199" i="4"/>
  <c r="J199" i="4"/>
  <c r="K199" i="4"/>
  <c r="L199" i="4"/>
  <c r="M199" i="4"/>
  <c r="N199" i="4"/>
  <c r="O199" i="4"/>
  <c r="H200" i="4"/>
  <c r="I200" i="4"/>
  <c r="J200" i="4"/>
  <c r="K200" i="4"/>
  <c r="L200" i="4"/>
  <c r="M200" i="4"/>
  <c r="N200" i="4"/>
  <c r="O200" i="4"/>
  <c r="H201" i="4"/>
  <c r="I201" i="4"/>
  <c r="J201" i="4"/>
  <c r="K201" i="4"/>
  <c r="L201" i="4"/>
  <c r="M201" i="4"/>
  <c r="N201" i="4"/>
  <c r="O201" i="4"/>
  <c r="H202" i="4"/>
  <c r="I202" i="4"/>
  <c r="J202" i="4"/>
  <c r="K202" i="4"/>
  <c r="L202" i="4"/>
  <c r="M202" i="4"/>
  <c r="N202" i="4"/>
  <c r="O202" i="4"/>
  <c r="H203" i="4"/>
  <c r="I203" i="4"/>
  <c r="J203" i="4"/>
  <c r="K203" i="4"/>
  <c r="L203" i="4"/>
  <c r="M203" i="4"/>
  <c r="N203" i="4"/>
  <c r="O203" i="4"/>
  <c r="H204" i="4"/>
  <c r="I204" i="4"/>
  <c r="J204" i="4"/>
  <c r="K204" i="4"/>
  <c r="L204" i="4"/>
  <c r="M204" i="4"/>
  <c r="N204" i="4"/>
  <c r="O204" i="4"/>
  <c r="H205" i="4"/>
  <c r="I205" i="4"/>
  <c r="J205" i="4"/>
  <c r="K205" i="4"/>
  <c r="L205" i="4"/>
  <c r="M205" i="4"/>
  <c r="N205" i="4"/>
  <c r="O205" i="4"/>
  <c r="H206" i="4"/>
  <c r="I206" i="4"/>
  <c r="J206" i="4"/>
  <c r="K206" i="4"/>
  <c r="L206" i="4"/>
  <c r="M206" i="4"/>
  <c r="N206" i="4"/>
  <c r="O206" i="4"/>
  <c r="H207" i="4"/>
  <c r="I207" i="4"/>
  <c r="J207" i="4"/>
  <c r="K207" i="4"/>
  <c r="L207" i="4"/>
  <c r="M207" i="4"/>
  <c r="N207" i="4"/>
  <c r="O207" i="4"/>
  <c r="H208" i="4"/>
  <c r="I208" i="4"/>
  <c r="J208" i="4"/>
  <c r="K208" i="4"/>
  <c r="L208" i="4"/>
  <c r="M208" i="4"/>
  <c r="N208" i="4"/>
  <c r="O208" i="4"/>
  <c r="H209" i="4"/>
  <c r="I209" i="4"/>
  <c r="J209" i="4"/>
  <c r="K209" i="4"/>
  <c r="L209" i="4"/>
  <c r="M209" i="4"/>
  <c r="N209" i="4"/>
  <c r="O209" i="4"/>
  <c r="H214" i="4"/>
  <c r="I214" i="4"/>
  <c r="J214" i="4"/>
  <c r="K214" i="4"/>
  <c r="L214" i="4"/>
  <c r="M214" i="4"/>
  <c r="N214" i="4"/>
  <c r="O214" i="4"/>
  <c r="H215" i="4"/>
  <c r="I215" i="4"/>
  <c r="J215" i="4"/>
  <c r="K215" i="4"/>
  <c r="L215" i="4"/>
  <c r="M215" i="4"/>
  <c r="N215" i="4"/>
  <c r="O215" i="4"/>
  <c r="H216" i="4"/>
  <c r="I216" i="4"/>
  <c r="J216" i="4"/>
  <c r="K216" i="4"/>
  <c r="L216" i="4"/>
  <c r="M216" i="4"/>
  <c r="N216" i="4"/>
  <c r="O216" i="4"/>
  <c r="H217" i="4"/>
  <c r="I217" i="4"/>
  <c r="J217" i="4"/>
  <c r="K217" i="4"/>
  <c r="L217" i="4"/>
  <c r="M217" i="4"/>
  <c r="N217" i="4"/>
  <c r="O217" i="4"/>
  <c r="H218" i="4"/>
  <c r="I218" i="4"/>
  <c r="J218" i="4"/>
  <c r="K218" i="4"/>
  <c r="L218" i="4"/>
  <c r="M218" i="4"/>
  <c r="N218" i="4"/>
  <c r="O218" i="4"/>
  <c r="H219" i="4"/>
  <c r="I219" i="4"/>
  <c r="J219" i="4"/>
  <c r="K219" i="4"/>
  <c r="L219" i="4"/>
  <c r="M219" i="4"/>
  <c r="N219" i="4"/>
  <c r="O219" i="4"/>
  <c r="H220" i="4"/>
  <c r="I220" i="4"/>
  <c r="J220" i="4"/>
  <c r="K220" i="4"/>
  <c r="L220" i="4"/>
  <c r="M220" i="4"/>
  <c r="N220" i="4"/>
  <c r="O220" i="4"/>
  <c r="H221" i="4"/>
  <c r="I221" i="4"/>
  <c r="J221" i="4"/>
  <c r="K221" i="4"/>
  <c r="L221" i="4"/>
  <c r="M221" i="4"/>
  <c r="N221" i="4"/>
  <c r="O221" i="4"/>
  <c r="H222" i="4"/>
  <c r="I222" i="4"/>
  <c r="J222" i="4"/>
  <c r="K222" i="4"/>
  <c r="L222" i="4"/>
  <c r="M222" i="4"/>
  <c r="N222" i="4"/>
  <c r="O222" i="4"/>
  <c r="H223" i="4"/>
  <c r="I223" i="4"/>
  <c r="J223" i="4"/>
  <c r="K223" i="4"/>
  <c r="L223" i="4"/>
  <c r="M223" i="4"/>
  <c r="N223" i="4"/>
  <c r="O223" i="4"/>
  <c r="H224" i="4"/>
  <c r="I224" i="4"/>
  <c r="J224" i="4"/>
  <c r="K224" i="4"/>
  <c r="L224" i="4"/>
  <c r="M224" i="4"/>
  <c r="N224" i="4"/>
  <c r="O224" i="4"/>
  <c r="H225" i="4"/>
  <c r="I225" i="4"/>
  <c r="J225" i="4"/>
  <c r="K225" i="4"/>
  <c r="L225" i="4"/>
  <c r="M225" i="4"/>
  <c r="N225" i="4"/>
  <c r="O225" i="4"/>
  <c r="H226" i="4"/>
  <c r="I226" i="4"/>
  <c r="J226" i="4"/>
  <c r="K226" i="4"/>
  <c r="L226" i="4"/>
  <c r="M226" i="4"/>
  <c r="N226" i="4"/>
  <c r="O226" i="4"/>
  <c r="H227" i="4"/>
  <c r="I227" i="4"/>
  <c r="J227" i="4"/>
  <c r="K227" i="4"/>
  <c r="L227" i="4"/>
  <c r="M227" i="4"/>
  <c r="N227" i="4"/>
  <c r="O227" i="4"/>
  <c r="H228" i="4"/>
  <c r="I228" i="4"/>
  <c r="J228" i="4"/>
  <c r="K228" i="4"/>
  <c r="L228" i="4"/>
  <c r="M228" i="4"/>
  <c r="N228" i="4"/>
  <c r="O228" i="4"/>
  <c r="H233" i="4"/>
  <c r="I233" i="4"/>
  <c r="J233" i="4"/>
  <c r="K233" i="4"/>
  <c r="L233" i="4"/>
  <c r="M233" i="4"/>
  <c r="N233" i="4"/>
  <c r="O233" i="4"/>
  <c r="H234" i="4"/>
  <c r="I234" i="4"/>
  <c r="J234" i="4"/>
  <c r="K234" i="4"/>
  <c r="L234" i="4"/>
  <c r="M234" i="4"/>
  <c r="N234" i="4"/>
  <c r="O234" i="4"/>
  <c r="H235" i="4"/>
  <c r="I235" i="4"/>
  <c r="J235" i="4"/>
  <c r="K235" i="4"/>
  <c r="L235" i="4"/>
  <c r="M235" i="4"/>
  <c r="N235" i="4"/>
  <c r="O235" i="4"/>
  <c r="H236" i="4"/>
  <c r="I236" i="4"/>
  <c r="J236" i="4"/>
  <c r="K236" i="4"/>
  <c r="L236" i="4"/>
  <c r="M236" i="4"/>
  <c r="N236" i="4"/>
  <c r="O236" i="4"/>
  <c r="H237" i="4"/>
  <c r="I237" i="4"/>
  <c r="J237" i="4"/>
  <c r="K237" i="4"/>
  <c r="L237" i="4"/>
  <c r="M237" i="4"/>
  <c r="N237" i="4"/>
  <c r="O237" i="4"/>
  <c r="H238" i="4"/>
  <c r="I238" i="4"/>
  <c r="J238" i="4"/>
  <c r="K238" i="4"/>
  <c r="L238" i="4"/>
  <c r="M238" i="4"/>
  <c r="N238" i="4"/>
  <c r="O238" i="4"/>
  <c r="H239" i="4"/>
  <c r="I239" i="4"/>
  <c r="J239" i="4"/>
  <c r="K239" i="4"/>
  <c r="L239" i="4"/>
  <c r="M239" i="4"/>
  <c r="N239" i="4"/>
  <c r="O239" i="4"/>
  <c r="H240" i="4"/>
  <c r="I240" i="4"/>
  <c r="J240" i="4"/>
  <c r="K240" i="4"/>
  <c r="L240" i="4"/>
  <c r="M240" i="4"/>
  <c r="N240" i="4"/>
  <c r="O240" i="4"/>
  <c r="H241" i="4"/>
  <c r="I241" i="4"/>
  <c r="J241" i="4"/>
  <c r="K241" i="4"/>
  <c r="L241" i="4"/>
  <c r="M241" i="4"/>
  <c r="N241" i="4"/>
  <c r="O241" i="4"/>
  <c r="H242" i="4"/>
  <c r="I242" i="4"/>
  <c r="J242" i="4"/>
  <c r="K242" i="4"/>
  <c r="L242" i="4"/>
  <c r="M242" i="4"/>
  <c r="N242" i="4"/>
  <c r="O242" i="4"/>
  <c r="H243" i="4"/>
  <c r="I243" i="4"/>
  <c r="J243" i="4"/>
  <c r="K243" i="4"/>
  <c r="L243" i="4"/>
  <c r="M243" i="4"/>
  <c r="N243" i="4"/>
  <c r="O243" i="4"/>
  <c r="H244" i="4"/>
  <c r="I244" i="4"/>
  <c r="J244" i="4"/>
  <c r="K244" i="4"/>
  <c r="L244" i="4"/>
  <c r="M244" i="4"/>
  <c r="N244" i="4"/>
  <c r="O244" i="4"/>
  <c r="H245" i="4"/>
  <c r="I245" i="4"/>
  <c r="J245" i="4"/>
  <c r="K245" i="4"/>
  <c r="L245" i="4"/>
  <c r="M245" i="4"/>
  <c r="N245" i="4"/>
  <c r="O245" i="4"/>
  <c r="H250" i="4"/>
  <c r="I250" i="4"/>
  <c r="J250" i="4"/>
  <c r="K250" i="4"/>
  <c r="L250" i="4"/>
  <c r="M250" i="4"/>
  <c r="N250" i="4"/>
  <c r="O250" i="4"/>
  <c r="H251" i="4"/>
  <c r="I251" i="4"/>
  <c r="J251" i="4"/>
  <c r="K251" i="4"/>
  <c r="L251" i="4"/>
  <c r="M251" i="4"/>
  <c r="N251" i="4"/>
  <c r="O251" i="4"/>
  <c r="H252" i="4"/>
  <c r="I252" i="4"/>
  <c r="J252" i="4"/>
  <c r="K252" i="4"/>
  <c r="L252" i="4"/>
  <c r="M252" i="4"/>
  <c r="N252" i="4"/>
  <c r="O252" i="4"/>
  <c r="H253" i="4"/>
  <c r="I253" i="4"/>
  <c r="J253" i="4"/>
  <c r="K253" i="4"/>
  <c r="L253" i="4"/>
  <c r="M253" i="4"/>
  <c r="N253" i="4"/>
  <c r="O253" i="4"/>
  <c r="H254" i="4"/>
  <c r="I254" i="4"/>
  <c r="J254" i="4"/>
  <c r="K254" i="4"/>
  <c r="L254" i="4"/>
  <c r="M254" i="4"/>
  <c r="N254" i="4"/>
  <c r="O254" i="4"/>
  <c r="H255" i="4"/>
  <c r="I255" i="4"/>
  <c r="J255" i="4"/>
  <c r="K255" i="4"/>
  <c r="L255" i="4"/>
  <c r="M255" i="4"/>
  <c r="N255" i="4"/>
  <c r="O255" i="4"/>
  <c r="H256" i="4"/>
  <c r="I256" i="4"/>
  <c r="J256" i="4"/>
  <c r="K256" i="4"/>
  <c r="L256" i="4"/>
  <c r="M256" i="4"/>
  <c r="N256" i="4"/>
  <c r="O256" i="4"/>
  <c r="H257" i="4"/>
  <c r="I257" i="4"/>
  <c r="J257" i="4"/>
  <c r="K257" i="4"/>
  <c r="L257" i="4"/>
  <c r="M257" i="4"/>
  <c r="N257" i="4"/>
  <c r="O257" i="4"/>
  <c r="H258" i="4"/>
  <c r="I258" i="4"/>
  <c r="J258" i="4"/>
  <c r="K258" i="4"/>
  <c r="L258" i="4"/>
  <c r="M258" i="4"/>
  <c r="N258" i="4"/>
  <c r="O258" i="4"/>
  <c r="H259" i="4"/>
  <c r="I259" i="4"/>
  <c r="J259" i="4"/>
  <c r="K259" i="4"/>
  <c r="L259" i="4"/>
  <c r="M259" i="4"/>
  <c r="N259" i="4"/>
  <c r="O259" i="4"/>
  <c r="H260" i="4"/>
  <c r="I260" i="4"/>
  <c r="J260" i="4"/>
  <c r="K260" i="4"/>
  <c r="L260" i="4"/>
  <c r="M260" i="4"/>
  <c r="N260" i="4"/>
  <c r="O260" i="4"/>
  <c r="H261" i="4"/>
  <c r="I261" i="4"/>
  <c r="J261" i="4"/>
  <c r="K261" i="4"/>
  <c r="L261" i="4"/>
  <c r="M261" i="4"/>
  <c r="N261" i="4"/>
  <c r="O261" i="4"/>
  <c r="H262" i="4"/>
  <c r="I262" i="4"/>
  <c r="J262" i="4"/>
  <c r="K262" i="4"/>
  <c r="L262" i="4"/>
  <c r="M262" i="4"/>
  <c r="N262" i="4"/>
  <c r="O262" i="4"/>
  <c r="H267" i="4"/>
  <c r="I267" i="4"/>
  <c r="J267" i="4"/>
  <c r="K267" i="4"/>
  <c r="L267" i="4"/>
  <c r="M267" i="4"/>
  <c r="N267" i="4"/>
  <c r="O267" i="4"/>
  <c r="H268" i="4"/>
  <c r="I268" i="4"/>
  <c r="J268" i="4"/>
  <c r="K268" i="4"/>
  <c r="L268" i="4"/>
  <c r="M268" i="4"/>
  <c r="N268" i="4"/>
  <c r="O268" i="4"/>
  <c r="H269" i="4"/>
  <c r="I269" i="4"/>
  <c r="J269" i="4"/>
  <c r="K269" i="4"/>
  <c r="L269" i="4"/>
  <c r="M269" i="4"/>
  <c r="N269" i="4"/>
  <c r="O269" i="4"/>
  <c r="H270" i="4"/>
  <c r="I270" i="4"/>
  <c r="J270" i="4"/>
  <c r="K270" i="4"/>
  <c r="L270" i="4"/>
  <c r="M270" i="4"/>
  <c r="N270" i="4"/>
  <c r="O270" i="4"/>
  <c r="H271" i="4"/>
  <c r="I271" i="4"/>
  <c r="J271" i="4"/>
  <c r="K271" i="4"/>
  <c r="L271" i="4"/>
  <c r="M271" i="4"/>
  <c r="N271" i="4"/>
  <c r="O271" i="4"/>
  <c r="H272" i="4"/>
  <c r="I272" i="4"/>
  <c r="J272" i="4"/>
  <c r="K272" i="4"/>
  <c r="L272" i="4"/>
  <c r="M272" i="4"/>
  <c r="N272" i="4"/>
  <c r="O272" i="4"/>
  <c r="H277" i="4"/>
  <c r="I277" i="4"/>
  <c r="J277" i="4"/>
  <c r="K277" i="4"/>
  <c r="L277" i="4"/>
  <c r="M277" i="4"/>
  <c r="N277" i="4"/>
  <c r="O277" i="4"/>
  <c r="H278" i="4"/>
  <c r="I278" i="4"/>
  <c r="J278" i="4"/>
  <c r="K278" i="4"/>
  <c r="L278" i="4"/>
  <c r="M278" i="4"/>
  <c r="N278" i="4"/>
  <c r="O278" i="4"/>
  <c r="H279" i="4"/>
  <c r="I279" i="4"/>
  <c r="J279" i="4"/>
  <c r="K279" i="4"/>
  <c r="L279" i="4"/>
  <c r="M279" i="4"/>
  <c r="N279" i="4"/>
  <c r="O279" i="4"/>
  <c r="H280" i="4"/>
  <c r="I280" i="4"/>
  <c r="J280" i="4"/>
  <c r="K280" i="4"/>
  <c r="L280" i="4"/>
  <c r="M280" i="4"/>
  <c r="N280" i="4"/>
  <c r="O280" i="4"/>
  <c r="H281" i="4"/>
  <c r="I281" i="4"/>
  <c r="J281" i="4"/>
  <c r="K281" i="4"/>
  <c r="L281" i="4"/>
  <c r="M281" i="4"/>
  <c r="N281" i="4"/>
  <c r="O281" i="4"/>
  <c r="H282" i="4"/>
  <c r="I282" i="4"/>
  <c r="J282" i="4"/>
  <c r="K282" i="4"/>
  <c r="L282" i="4"/>
  <c r="M282" i="4"/>
  <c r="N282" i="4"/>
  <c r="O282" i="4"/>
  <c r="H287" i="4"/>
  <c r="I287" i="4"/>
  <c r="J287" i="4"/>
  <c r="K287" i="4"/>
  <c r="L287" i="4"/>
  <c r="M287" i="4"/>
  <c r="N287" i="4"/>
  <c r="O287" i="4"/>
  <c r="H288" i="4"/>
  <c r="I288" i="4"/>
  <c r="J288" i="4"/>
  <c r="K288" i="4"/>
  <c r="L288" i="4"/>
  <c r="M288" i="4"/>
  <c r="N288" i="4"/>
  <c r="O288" i="4"/>
  <c r="H289" i="4"/>
  <c r="I289" i="4"/>
  <c r="J289" i="4"/>
  <c r="K289" i="4"/>
  <c r="L289" i="4"/>
  <c r="M289" i="4"/>
  <c r="N289" i="4"/>
  <c r="O289" i="4"/>
  <c r="H290" i="4"/>
  <c r="I290" i="4"/>
  <c r="J290" i="4"/>
  <c r="K290" i="4"/>
  <c r="L290" i="4"/>
  <c r="M290" i="4"/>
  <c r="N290" i="4"/>
  <c r="O290" i="4"/>
  <c r="H291" i="4"/>
  <c r="I291" i="4"/>
  <c r="J291" i="4"/>
  <c r="K291" i="4"/>
  <c r="L291" i="4"/>
  <c r="M291" i="4"/>
  <c r="N291" i="4"/>
  <c r="O291" i="4"/>
  <c r="H292" i="4"/>
  <c r="I292" i="4"/>
  <c r="J292" i="4"/>
  <c r="K292" i="4"/>
  <c r="L292" i="4"/>
  <c r="M292" i="4"/>
  <c r="N292" i="4"/>
  <c r="O292" i="4"/>
  <c r="H293" i="4"/>
  <c r="I293" i="4"/>
  <c r="J293" i="4"/>
  <c r="K293" i="4"/>
  <c r="L293" i="4"/>
  <c r="M293" i="4"/>
  <c r="N293" i="4"/>
  <c r="O293" i="4"/>
  <c r="H294" i="4"/>
  <c r="I294" i="4"/>
  <c r="J294" i="4"/>
  <c r="K294" i="4"/>
  <c r="L294" i="4"/>
  <c r="M294" i="4"/>
  <c r="N294" i="4"/>
  <c r="O294" i="4"/>
  <c r="H295" i="4"/>
  <c r="I295" i="4"/>
  <c r="J295" i="4"/>
  <c r="K295" i="4"/>
  <c r="L295" i="4"/>
  <c r="M295" i="4"/>
  <c r="N295" i="4"/>
  <c r="O295" i="4"/>
  <c r="H296" i="4"/>
  <c r="I296" i="4"/>
  <c r="J296" i="4"/>
  <c r="K296" i="4"/>
  <c r="L296" i="4"/>
  <c r="M296" i="4"/>
  <c r="N296" i="4"/>
  <c r="O296" i="4"/>
  <c r="H297" i="4"/>
  <c r="I297" i="4"/>
  <c r="J297" i="4"/>
  <c r="K297" i="4"/>
  <c r="L297" i="4"/>
  <c r="M297" i="4"/>
  <c r="N297" i="4"/>
  <c r="O297" i="4"/>
  <c r="H298" i="4"/>
  <c r="I298" i="4"/>
  <c r="J298" i="4"/>
  <c r="K298" i="4"/>
  <c r="L298" i="4"/>
  <c r="M298" i="4"/>
  <c r="N298" i="4"/>
  <c r="O298" i="4"/>
  <c r="H299" i="4"/>
  <c r="I299" i="4"/>
  <c r="J299" i="4"/>
  <c r="K299" i="4"/>
  <c r="L299" i="4"/>
  <c r="M299" i="4"/>
  <c r="N299" i="4"/>
  <c r="O299" i="4"/>
  <c r="H304" i="4"/>
  <c r="I304" i="4"/>
  <c r="J304" i="4"/>
  <c r="K304" i="4"/>
  <c r="L304" i="4"/>
  <c r="M304" i="4"/>
  <c r="N304" i="4"/>
  <c r="O304" i="4"/>
  <c r="H305" i="4"/>
  <c r="I305" i="4"/>
  <c r="J305" i="4"/>
  <c r="K305" i="4"/>
  <c r="L305" i="4"/>
  <c r="M305" i="4"/>
  <c r="N305" i="4"/>
  <c r="O305" i="4"/>
  <c r="H306" i="4"/>
  <c r="I306" i="4"/>
  <c r="J306" i="4"/>
  <c r="K306" i="4"/>
  <c r="L306" i="4"/>
  <c r="M306" i="4"/>
  <c r="N306" i="4"/>
  <c r="O306" i="4"/>
  <c r="H307" i="4"/>
  <c r="I307" i="4"/>
  <c r="J307" i="4"/>
  <c r="K307" i="4"/>
  <c r="L307" i="4"/>
  <c r="M307" i="4"/>
  <c r="N307" i="4"/>
  <c r="O307" i="4"/>
  <c r="H308" i="4"/>
  <c r="I308" i="4"/>
  <c r="J308" i="4"/>
  <c r="K308" i="4"/>
  <c r="L308" i="4"/>
  <c r="M308" i="4"/>
  <c r="N308" i="4"/>
  <c r="O308" i="4"/>
  <c r="H309" i="4"/>
  <c r="I309" i="4"/>
  <c r="J309" i="4"/>
  <c r="K309" i="4"/>
  <c r="L309" i="4"/>
  <c r="M309" i="4"/>
  <c r="N309" i="4"/>
  <c r="O309" i="4"/>
  <c r="H310" i="4"/>
  <c r="I310" i="4"/>
  <c r="J310" i="4"/>
  <c r="K310" i="4"/>
  <c r="L310" i="4"/>
  <c r="M310" i="4"/>
  <c r="N310" i="4"/>
  <c r="O310" i="4"/>
  <c r="H311" i="4"/>
  <c r="I311" i="4"/>
  <c r="J311" i="4"/>
  <c r="K311" i="4"/>
  <c r="L311" i="4"/>
  <c r="M311" i="4"/>
  <c r="N311" i="4"/>
  <c r="O311" i="4"/>
  <c r="H312" i="4"/>
  <c r="I312" i="4"/>
  <c r="J312" i="4"/>
  <c r="K312" i="4"/>
  <c r="L312" i="4"/>
  <c r="M312" i="4"/>
  <c r="N312" i="4"/>
  <c r="O312" i="4"/>
  <c r="H313" i="4"/>
  <c r="I313" i="4"/>
  <c r="J313" i="4"/>
  <c r="K313" i="4"/>
  <c r="L313" i="4"/>
  <c r="M313" i="4"/>
  <c r="N313" i="4"/>
  <c r="O313" i="4"/>
  <c r="H314" i="4"/>
  <c r="I314" i="4"/>
  <c r="J314" i="4"/>
  <c r="K314" i="4"/>
  <c r="L314" i="4"/>
  <c r="M314" i="4"/>
  <c r="N314" i="4"/>
  <c r="O314" i="4"/>
  <c r="H315" i="4"/>
  <c r="I315" i="4"/>
  <c r="J315" i="4"/>
  <c r="K315" i="4"/>
  <c r="L315" i="4"/>
  <c r="M315" i="4"/>
  <c r="N315" i="4"/>
  <c r="O315" i="4"/>
  <c r="H316" i="4"/>
  <c r="I316" i="4"/>
  <c r="J316" i="4"/>
  <c r="K316" i="4"/>
  <c r="L316" i="4"/>
  <c r="M316" i="4"/>
  <c r="N316" i="4"/>
  <c r="O316" i="4"/>
  <c r="H321" i="4"/>
  <c r="I321" i="4"/>
  <c r="J321" i="4"/>
  <c r="K321" i="4"/>
  <c r="L321" i="4"/>
  <c r="M321" i="4"/>
  <c r="N321" i="4"/>
  <c r="O321" i="4"/>
  <c r="H322" i="4"/>
  <c r="I322" i="4"/>
  <c r="J322" i="4"/>
  <c r="K322" i="4"/>
  <c r="L322" i="4"/>
  <c r="M322" i="4"/>
  <c r="N322" i="4"/>
  <c r="O322" i="4"/>
  <c r="H323" i="4"/>
  <c r="I323" i="4"/>
  <c r="J323" i="4"/>
  <c r="K323" i="4"/>
  <c r="L323" i="4"/>
  <c r="M323" i="4"/>
  <c r="N323" i="4"/>
  <c r="O323" i="4"/>
  <c r="H324" i="4"/>
  <c r="I324" i="4"/>
  <c r="J324" i="4"/>
  <c r="K324" i="4"/>
  <c r="L324" i="4"/>
  <c r="M324" i="4"/>
  <c r="N324" i="4"/>
  <c r="O324" i="4"/>
  <c r="H325" i="4"/>
  <c r="I325" i="4"/>
  <c r="J325" i="4"/>
  <c r="K325" i="4"/>
  <c r="L325" i="4"/>
  <c r="M325" i="4"/>
  <c r="N325" i="4"/>
  <c r="O325" i="4"/>
  <c r="H326" i="4"/>
  <c r="I326" i="4"/>
  <c r="J326" i="4"/>
  <c r="K326" i="4"/>
  <c r="L326" i="4"/>
  <c r="M326" i="4"/>
  <c r="N326" i="4"/>
  <c r="O326" i="4"/>
  <c r="H327" i="4"/>
  <c r="I327" i="4"/>
  <c r="J327" i="4"/>
  <c r="K327" i="4"/>
  <c r="L327" i="4"/>
  <c r="M327" i="4"/>
  <c r="N327" i="4"/>
  <c r="O327" i="4"/>
  <c r="H328" i="4"/>
  <c r="I328" i="4"/>
  <c r="J328" i="4"/>
  <c r="K328" i="4"/>
  <c r="L328" i="4"/>
  <c r="M328" i="4"/>
  <c r="N328" i="4"/>
  <c r="O328" i="4"/>
  <c r="H329" i="4"/>
  <c r="I329" i="4"/>
  <c r="J329" i="4"/>
  <c r="K329" i="4"/>
  <c r="L329" i="4"/>
  <c r="M329" i="4"/>
  <c r="N329" i="4"/>
  <c r="O329" i="4"/>
  <c r="H330" i="4"/>
  <c r="I330" i="4"/>
  <c r="J330" i="4"/>
  <c r="K330" i="4"/>
  <c r="L330" i="4"/>
  <c r="M330" i="4"/>
  <c r="N330" i="4"/>
  <c r="O330" i="4"/>
  <c r="H331" i="4"/>
  <c r="I331" i="4"/>
  <c r="J331" i="4"/>
  <c r="K331" i="4"/>
  <c r="L331" i="4"/>
  <c r="M331" i="4"/>
  <c r="N331" i="4"/>
  <c r="O331" i="4"/>
  <c r="H332" i="4"/>
  <c r="I332" i="4"/>
  <c r="J332" i="4"/>
  <c r="K332" i="4"/>
  <c r="L332" i="4"/>
  <c r="M332" i="4"/>
  <c r="N332" i="4"/>
  <c r="O332" i="4"/>
  <c r="H333" i="4"/>
  <c r="I333" i="4"/>
  <c r="J333" i="4"/>
  <c r="K333" i="4"/>
  <c r="L333" i="4"/>
  <c r="M333" i="4"/>
  <c r="N333" i="4"/>
  <c r="O333" i="4"/>
  <c r="H334" i="4"/>
  <c r="I334" i="4"/>
  <c r="J334" i="4"/>
  <c r="K334" i="4"/>
  <c r="L334" i="4"/>
  <c r="M334" i="4"/>
  <c r="N334" i="4"/>
  <c r="O334" i="4"/>
  <c r="H335" i="4"/>
  <c r="I335" i="4"/>
  <c r="J335" i="4"/>
  <c r="K335" i="4"/>
  <c r="L335" i="4"/>
  <c r="M335" i="4"/>
  <c r="N335" i="4"/>
  <c r="O335" i="4"/>
  <c r="H336" i="4"/>
  <c r="I336" i="4"/>
  <c r="J336" i="4"/>
  <c r="K336" i="4"/>
  <c r="L336" i="4"/>
  <c r="M336" i="4"/>
  <c r="N336" i="4"/>
  <c r="O336" i="4"/>
  <c r="H337" i="4"/>
  <c r="I337" i="4"/>
  <c r="J337" i="4"/>
  <c r="K337" i="4"/>
  <c r="L337" i="4"/>
  <c r="M337" i="4"/>
  <c r="N337" i="4"/>
  <c r="O337" i="4"/>
  <c r="H338" i="4"/>
  <c r="I338" i="4"/>
  <c r="J338" i="4"/>
  <c r="K338" i="4"/>
  <c r="L338" i="4"/>
  <c r="M338" i="4"/>
  <c r="N338" i="4"/>
  <c r="O338" i="4"/>
  <c r="H343" i="4"/>
  <c r="I343" i="4"/>
  <c r="J343" i="4"/>
  <c r="K343" i="4"/>
  <c r="L343" i="4"/>
  <c r="M343" i="4"/>
  <c r="N343" i="4"/>
  <c r="O343" i="4"/>
  <c r="H344" i="4"/>
  <c r="I344" i="4"/>
  <c r="J344" i="4"/>
  <c r="K344" i="4"/>
  <c r="L344" i="4"/>
  <c r="M344" i="4"/>
  <c r="N344" i="4"/>
  <c r="O344" i="4"/>
  <c r="H345" i="4"/>
  <c r="I345" i="4"/>
  <c r="J345" i="4"/>
  <c r="K345" i="4"/>
  <c r="L345" i="4"/>
  <c r="M345" i="4"/>
  <c r="N345" i="4"/>
  <c r="O345" i="4"/>
  <c r="H346" i="4"/>
  <c r="I346" i="4"/>
  <c r="J346" i="4"/>
  <c r="K346" i="4"/>
  <c r="L346" i="4"/>
  <c r="M346" i="4"/>
  <c r="N346" i="4"/>
  <c r="O346" i="4"/>
  <c r="H347" i="4"/>
  <c r="I347" i="4"/>
  <c r="J347" i="4"/>
  <c r="K347" i="4"/>
  <c r="L347" i="4"/>
  <c r="M347" i="4"/>
  <c r="N347" i="4"/>
  <c r="O347" i="4"/>
  <c r="H348" i="4"/>
  <c r="I348" i="4"/>
  <c r="J348" i="4"/>
  <c r="K348" i="4"/>
  <c r="L348" i="4"/>
  <c r="M348" i="4"/>
  <c r="N348" i="4"/>
  <c r="O348" i="4"/>
  <c r="H349" i="4"/>
  <c r="I349" i="4"/>
  <c r="J349" i="4"/>
  <c r="K349" i="4"/>
  <c r="L349" i="4"/>
  <c r="M349" i="4"/>
  <c r="N349" i="4"/>
  <c r="O349" i="4"/>
  <c r="H350" i="4"/>
  <c r="I350" i="4"/>
  <c r="J350" i="4"/>
  <c r="K350" i="4"/>
  <c r="L350" i="4"/>
  <c r="M350" i="4"/>
  <c r="N350" i="4"/>
  <c r="O350" i="4"/>
  <c r="H351" i="4"/>
  <c r="I351" i="4"/>
  <c r="J351" i="4"/>
  <c r="K351" i="4"/>
  <c r="L351" i="4"/>
  <c r="M351" i="4"/>
  <c r="N351" i="4"/>
  <c r="O351" i="4"/>
  <c r="H352" i="4"/>
  <c r="I352" i="4"/>
  <c r="J352" i="4"/>
  <c r="K352" i="4"/>
  <c r="L352" i="4"/>
  <c r="M352" i="4"/>
  <c r="N352" i="4"/>
  <c r="O352" i="4"/>
  <c r="H353" i="4"/>
  <c r="I353" i="4"/>
  <c r="J353" i="4"/>
  <c r="K353" i="4"/>
  <c r="L353" i="4"/>
  <c r="M353" i="4"/>
  <c r="N353" i="4"/>
  <c r="O353" i="4"/>
  <c r="H354" i="4"/>
  <c r="I354" i="4"/>
  <c r="J354" i="4"/>
  <c r="K354" i="4"/>
  <c r="L354" i="4"/>
  <c r="M354" i="4"/>
  <c r="N354" i="4"/>
  <c r="O354" i="4"/>
  <c r="H355" i="4"/>
  <c r="I355" i="4"/>
  <c r="J355" i="4"/>
  <c r="K355" i="4"/>
  <c r="L355" i="4"/>
  <c r="M355" i="4"/>
  <c r="N355" i="4"/>
  <c r="O355" i="4"/>
  <c r="H356" i="4"/>
  <c r="I356" i="4"/>
  <c r="J356" i="4"/>
  <c r="K356" i="4"/>
  <c r="L356" i="4"/>
  <c r="M356" i="4"/>
  <c r="N356" i="4"/>
  <c r="O356" i="4"/>
  <c r="H357" i="4"/>
  <c r="I357" i="4"/>
  <c r="J357" i="4"/>
  <c r="K357" i="4"/>
  <c r="L357" i="4"/>
  <c r="M357" i="4"/>
  <c r="N357" i="4"/>
  <c r="O357" i="4"/>
  <c r="H358" i="4"/>
  <c r="I358" i="4"/>
  <c r="J358" i="4"/>
  <c r="K358" i="4"/>
  <c r="L358" i="4"/>
  <c r="M358" i="4"/>
  <c r="N358" i="4"/>
  <c r="O358" i="4"/>
  <c r="H363" i="4"/>
  <c r="I363" i="4"/>
  <c r="J363" i="4"/>
  <c r="K363" i="4"/>
  <c r="L363" i="4"/>
  <c r="M363" i="4"/>
  <c r="N363" i="4"/>
  <c r="O363" i="4"/>
  <c r="H364" i="4"/>
  <c r="I364" i="4"/>
  <c r="J364" i="4"/>
  <c r="K364" i="4"/>
  <c r="L364" i="4"/>
  <c r="M364" i="4"/>
  <c r="N364" i="4"/>
  <c r="O364" i="4"/>
  <c r="H365" i="4"/>
  <c r="I365" i="4"/>
  <c r="J365" i="4"/>
  <c r="K365" i="4"/>
  <c r="L365" i="4"/>
  <c r="M365" i="4"/>
  <c r="N365" i="4"/>
  <c r="O365" i="4"/>
  <c r="H366" i="4"/>
  <c r="I366" i="4"/>
  <c r="J366" i="4"/>
  <c r="K366" i="4"/>
  <c r="L366" i="4"/>
  <c r="M366" i="4"/>
  <c r="N366" i="4"/>
  <c r="O366" i="4"/>
  <c r="H367" i="4"/>
  <c r="I367" i="4"/>
  <c r="J367" i="4"/>
  <c r="K367" i="4"/>
  <c r="L367" i="4"/>
  <c r="M367" i="4"/>
  <c r="N367" i="4"/>
  <c r="O367" i="4"/>
  <c r="H368" i="4"/>
  <c r="I368" i="4"/>
  <c r="J368" i="4"/>
  <c r="K368" i="4"/>
  <c r="L368" i="4"/>
  <c r="M368" i="4"/>
  <c r="N368" i="4"/>
  <c r="O368" i="4"/>
  <c r="H369" i="4"/>
  <c r="I369" i="4"/>
  <c r="J369" i="4"/>
  <c r="K369" i="4"/>
  <c r="L369" i="4"/>
  <c r="M369" i="4"/>
  <c r="N369" i="4"/>
  <c r="O369" i="4"/>
  <c r="H370" i="4"/>
  <c r="I370" i="4"/>
  <c r="J370" i="4"/>
  <c r="K370" i="4"/>
  <c r="L370" i="4"/>
  <c r="M370" i="4"/>
  <c r="N370" i="4"/>
  <c r="O370" i="4"/>
  <c r="H371" i="4"/>
  <c r="I371" i="4"/>
  <c r="J371" i="4"/>
  <c r="K371" i="4"/>
  <c r="L371" i="4"/>
  <c r="M371" i="4"/>
  <c r="N371" i="4"/>
  <c r="O371" i="4"/>
  <c r="H372" i="4"/>
  <c r="I372" i="4"/>
  <c r="J372" i="4"/>
  <c r="K372" i="4"/>
  <c r="L372" i="4"/>
  <c r="M372" i="4"/>
  <c r="N372" i="4"/>
  <c r="O372" i="4"/>
  <c r="H373" i="4"/>
  <c r="I373" i="4"/>
  <c r="J373" i="4"/>
  <c r="K373" i="4"/>
  <c r="L373" i="4"/>
  <c r="M373" i="4"/>
  <c r="N373" i="4"/>
  <c r="O373" i="4"/>
  <c r="H374" i="4"/>
  <c r="I374" i="4"/>
  <c r="J374" i="4"/>
  <c r="K374" i="4"/>
  <c r="L374" i="4"/>
  <c r="M374" i="4"/>
  <c r="N374" i="4"/>
  <c r="O374" i="4"/>
  <c r="H375" i="4"/>
  <c r="I375" i="4"/>
  <c r="J375" i="4"/>
  <c r="K375" i="4"/>
  <c r="L375" i="4"/>
  <c r="M375" i="4"/>
  <c r="N375" i="4"/>
  <c r="O375" i="4"/>
  <c r="H376" i="4"/>
  <c r="I376" i="4"/>
  <c r="J376" i="4"/>
  <c r="K376" i="4"/>
  <c r="L376" i="4"/>
  <c r="M376" i="4"/>
  <c r="N376" i="4"/>
  <c r="O376" i="4"/>
  <c r="H377" i="4"/>
  <c r="I377" i="4"/>
  <c r="J377" i="4"/>
  <c r="K377" i="4"/>
  <c r="L377" i="4"/>
  <c r="M377" i="4"/>
  <c r="N377" i="4"/>
  <c r="O377" i="4"/>
  <c r="H382" i="4"/>
  <c r="I382" i="4"/>
  <c r="J382" i="4"/>
  <c r="K382" i="4"/>
  <c r="L382" i="4"/>
  <c r="M382" i="4"/>
  <c r="N382" i="4"/>
  <c r="O382" i="4"/>
  <c r="H383" i="4"/>
  <c r="I383" i="4"/>
  <c r="J383" i="4"/>
  <c r="K383" i="4"/>
  <c r="L383" i="4"/>
  <c r="M383" i="4"/>
  <c r="N383" i="4"/>
  <c r="O383" i="4"/>
  <c r="H384" i="4"/>
  <c r="I384" i="4"/>
  <c r="J384" i="4"/>
  <c r="K384" i="4"/>
  <c r="L384" i="4"/>
  <c r="M384" i="4"/>
  <c r="N384" i="4"/>
  <c r="O384" i="4"/>
  <c r="H385" i="4"/>
  <c r="I385" i="4"/>
  <c r="J385" i="4"/>
  <c r="K385" i="4"/>
  <c r="L385" i="4"/>
  <c r="M385" i="4"/>
  <c r="N385" i="4"/>
  <c r="O385" i="4"/>
  <c r="H386" i="4"/>
  <c r="I386" i="4"/>
  <c r="J386" i="4"/>
  <c r="K386" i="4"/>
  <c r="L386" i="4"/>
  <c r="M386" i="4"/>
  <c r="N386" i="4"/>
  <c r="O386" i="4"/>
  <c r="H387" i="4"/>
  <c r="I387" i="4"/>
  <c r="J387" i="4"/>
  <c r="K387" i="4"/>
  <c r="L387" i="4"/>
  <c r="M387" i="4"/>
  <c r="N387" i="4"/>
  <c r="O387" i="4"/>
  <c r="H388" i="4"/>
  <c r="I388" i="4"/>
  <c r="J388" i="4"/>
  <c r="K388" i="4"/>
  <c r="L388" i="4"/>
  <c r="M388" i="4"/>
  <c r="N388" i="4"/>
  <c r="O388" i="4"/>
  <c r="H389" i="4"/>
  <c r="I389" i="4"/>
  <c r="J389" i="4"/>
  <c r="K389" i="4"/>
  <c r="L389" i="4"/>
  <c r="M389" i="4"/>
  <c r="N389" i="4"/>
  <c r="O389" i="4"/>
  <c r="H390" i="4"/>
  <c r="I390" i="4"/>
  <c r="J390" i="4"/>
  <c r="K390" i="4"/>
  <c r="L390" i="4"/>
  <c r="M390" i="4"/>
  <c r="N390" i="4"/>
  <c r="O390" i="4"/>
  <c r="H391" i="4"/>
  <c r="I391" i="4"/>
  <c r="J391" i="4"/>
  <c r="K391" i="4"/>
  <c r="L391" i="4"/>
  <c r="M391" i="4"/>
  <c r="N391" i="4"/>
  <c r="O391" i="4"/>
  <c r="H392" i="4"/>
  <c r="I392" i="4"/>
  <c r="J392" i="4"/>
  <c r="K392" i="4"/>
  <c r="L392" i="4"/>
  <c r="M392" i="4"/>
  <c r="N392" i="4"/>
  <c r="O392" i="4"/>
  <c r="H393" i="4"/>
  <c r="I393" i="4"/>
  <c r="J393" i="4"/>
  <c r="K393" i="4"/>
  <c r="L393" i="4"/>
  <c r="M393" i="4"/>
  <c r="N393" i="4"/>
  <c r="O393" i="4"/>
  <c r="H394" i="4"/>
  <c r="I394" i="4"/>
  <c r="J394" i="4"/>
  <c r="K394" i="4"/>
  <c r="L394" i="4"/>
  <c r="M394" i="4"/>
  <c r="N394" i="4"/>
  <c r="O394" i="4"/>
  <c r="H395" i="4"/>
  <c r="I395" i="4"/>
  <c r="J395" i="4"/>
  <c r="K395" i="4"/>
  <c r="L395" i="4"/>
  <c r="M395" i="4"/>
  <c r="N395" i="4"/>
  <c r="O395" i="4"/>
  <c r="H396" i="4"/>
  <c r="I396" i="4"/>
  <c r="J396" i="4"/>
  <c r="K396" i="4"/>
  <c r="L396" i="4"/>
  <c r="M396" i="4"/>
  <c r="N396" i="4"/>
  <c r="O396" i="4"/>
  <c r="H401" i="4"/>
  <c r="I401" i="4"/>
  <c r="J401" i="4"/>
  <c r="K401" i="4"/>
  <c r="L401" i="4"/>
  <c r="M401" i="4"/>
  <c r="N401" i="4"/>
  <c r="O401" i="4"/>
  <c r="H402" i="4"/>
  <c r="I402" i="4"/>
  <c r="J402" i="4"/>
  <c r="K402" i="4"/>
  <c r="L402" i="4"/>
  <c r="M402" i="4"/>
  <c r="N402" i="4"/>
  <c r="O402" i="4"/>
  <c r="H403" i="4"/>
  <c r="I403" i="4"/>
  <c r="J403" i="4"/>
  <c r="K403" i="4"/>
  <c r="L403" i="4"/>
  <c r="M403" i="4"/>
  <c r="N403" i="4"/>
  <c r="O403" i="4"/>
  <c r="H404" i="4"/>
  <c r="I404" i="4"/>
  <c r="J404" i="4"/>
  <c r="K404" i="4"/>
  <c r="L404" i="4"/>
  <c r="M404" i="4"/>
  <c r="N404" i="4"/>
  <c r="O404" i="4"/>
  <c r="H405" i="4"/>
  <c r="I405" i="4"/>
  <c r="J405" i="4"/>
  <c r="K405" i="4"/>
  <c r="L405" i="4"/>
  <c r="M405" i="4"/>
  <c r="N405" i="4"/>
  <c r="O405" i="4"/>
  <c r="H406" i="4"/>
  <c r="I406" i="4"/>
  <c r="J406" i="4"/>
  <c r="K406" i="4"/>
  <c r="L406" i="4"/>
  <c r="M406" i="4"/>
  <c r="N406" i="4"/>
  <c r="O406" i="4"/>
  <c r="H407" i="4"/>
  <c r="I407" i="4"/>
  <c r="J407" i="4"/>
  <c r="K407" i="4"/>
  <c r="L407" i="4"/>
  <c r="M407" i="4"/>
  <c r="N407" i="4"/>
  <c r="O407" i="4"/>
  <c r="H408" i="4"/>
  <c r="I408" i="4"/>
  <c r="J408" i="4"/>
  <c r="K408" i="4"/>
  <c r="L408" i="4"/>
  <c r="M408" i="4"/>
  <c r="N408" i="4"/>
  <c r="O408" i="4"/>
  <c r="H409" i="4"/>
  <c r="I409" i="4"/>
  <c r="J409" i="4"/>
  <c r="K409" i="4"/>
  <c r="L409" i="4"/>
  <c r="M409" i="4"/>
  <c r="N409" i="4"/>
  <c r="O409" i="4"/>
  <c r="H410" i="4"/>
  <c r="I410" i="4"/>
  <c r="J410" i="4"/>
  <c r="K410" i="4"/>
  <c r="L410" i="4"/>
  <c r="M410" i="4"/>
  <c r="N410" i="4"/>
  <c r="O410" i="4"/>
  <c r="H411" i="4"/>
  <c r="I411" i="4"/>
  <c r="J411" i="4"/>
  <c r="K411" i="4"/>
  <c r="L411" i="4"/>
  <c r="M411" i="4"/>
  <c r="N411" i="4"/>
  <c r="O411" i="4"/>
  <c r="H412" i="4"/>
  <c r="I412" i="4"/>
  <c r="J412" i="4"/>
  <c r="K412" i="4"/>
  <c r="L412" i="4"/>
  <c r="M412" i="4"/>
  <c r="N412" i="4"/>
  <c r="O412" i="4"/>
  <c r="H413" i="4"/>
  <c r="I413" i="4"/>
  <c r="J413" i="4"/>
  <c r="K413" i="4"/>
  <c r="L413" i="4"/>
  <c r="M413" i="4"/>
  <c r="N413" i="4"/>
  <c r="O413" i="4"/>
  <c r="H414" i="4"/>
  <c r="I414" i="4"/>
  <c r="J414" i="4"/>
  <c r="K414" i="4"/>
  <c r="L414" i="4"/>
  <c r="M414" i="4"/>
  <c r="N414" i="4"/>
  <c r="O414" i="4"/>
  <c r="H415" i="4"/>
  <c r="I415" i="4"/>
  <c r="J415" i="4"/>
  <c r="K415" i="4"/>
  <c r="L415" i="4"/>
  <c r="M415" i="4"/>
  <c r="N415" i="4"/>
  <c r="O415" i="4"/>
  <c r="H416" i="4"/>
  <c r="I416" i="4"/>
  <c r="J416" i="4"/>
  <c r="K416" i="4"/>
  <c r="L416" i="4"/>
  <c r="M416" i="4"/>
  <c r="N416" i="4"/>
  <c r="O416" i="4"/>
  <c r="H421" i="4"/>
  <c r="I421" i="4"/>
  <c r="J421" i="4"/>
  <c r="K421" i="4"/>
  <c r="L421" i="4"/>
  <c r="M421" i="4"/>
  <c r="N421" i="4"/>
  <c r="O421" i="4"/>
  <c r="H422" i="4"/>
  <c r="I422" i="4"/>
  <c r="J422" i="4"/>
  <c r="K422" i="4"/>
  <c r="L422" i="4"/>
  <c r="M422" i="4"/>
  <c r="N422" i="4"/>
  <c r="O422" i="4"/>
  <c r="H423" i="4"/>
  <c r="I423" i="4"/>
  <c r="J423" i="4"/>
  <c r="K423" i="4"/>
  <c r="L423" i="4"/>
  <c r="M423" i="4"/>
  <c r="N423" i="4"/>
  <c r="O423" i="4"/>
  <c r="H424" i="4"/>
  <c r="I424" i="4"/>
  <c r="J424" i="4"/>
  <c r="K424" i="4"/>
  <c r="L424" i="4"/>
  <c r="M424" i="4"/>
  <c r="N424" i="4"/>
  <c r="O424" i="4"/>
  <c r="H425" i="4"/>
  <c r="I425" i="4"/>
  <c r="J425" i="4"/>
  <c r="K425" i="4"/>
  <c r="L425" i="4"/>
  <c r="M425" i="4"/>
  <c r="N425" i="4"/>
  <c r="O425" i="4"/>
  <c r="H426" i="4"/>
  <c r="I426" i="4"/>
  <c r="J426" i="4"/>
  <c r="K426" i="4"/>
  <c r="L426" i="4"/>
  <c r="M426" i="4"/>
  <c r="N426" i="4"/>
  <c r="O426" i="4"/>
  <c r="H427" i="4"/>
  <c r="I427" i="4"/>
  <c r="J427" i="4"/>
  <c r="K427" i="4"/>
  <c r="L427" i="4"/>
  <c r="M427" i="4"/>
  <c r="N427" i="4"/>
  <c r="O427" i="4"/>
  <c r="H428" i="4"/>
  <c r="I428" i="4"/>
  <c r="J428" i="4"/>
  <c r="K428" i="4"/>
  <c r="L428" i="4"/>
  <c r="M428" i="4"/>
  <c r="N428" i="4"/>
  <c r="O428" i="4"/>
  <c r="H429" i="4"/>
  <c r="I429" i="4"/>
  <c r="J429" i="4"/>
  <c r="K429" i="4"/>
  <c r="L429" i="4"/>
  <c r="M429" i="4"/>
  <c r="N429" i="4"/>
  <c r="O429" i="4"/>
  <c r="H434" i="4"/>
  <c r="I434" i="4"/>
  <c r="J434" i="4"/>
  <c r="K434" i="4"/>
  <c r="L434" i="4"/>
  <c r="M434" i="4"/>
  <c r="N434" i="4"/>
  <c r="O434" i="4"/>
  <c r="H435" i="4"/>
  <c r="I435" i="4"/>
  <c r="J435" i="4"/>
  <c r="K435" i="4"/>
  <c r="L435" i="4"/>
  <c r="M435" i="4"/>
  <c r="N435" i="4"/>
  <c r="O435" i="4"/>
  <c r="H436" i="4"/>
  <c r="I436" i="4"/>
  <c r="J436" i="4"/>
  <c r="K436" i="4"/>
  <c r="L436" i="4"/>
  <c r="M436" i="4"/>
  <c r="N436" i="4"/>
  <c r="O436" i="4"/>
  <c r="H437" i="4"/>
  <c r="I437" i="4"/>
  <c r="J437" i="4"/>
  <c r="K437" i="4"/>
  <c r="L437" i="4"/>
  <c r="M437" i="4"/>
  <c r="N437" i="4"/>
  <c r="O437" i="4"/>
  <c r="H442" i="4"/>
  <c r="I442" i="4"/>
  <c r="J442" i="4"/>
  <c r="K442" i="4"/>
  <c r="L442" i="4"/>
  <c r="M442" i="4"/>
  <c r="N442" i="4"/>
  <c r="O442" i="4"/>
  <c r="H443" i="4"/>
  <c r="I443" i="4"/>
  <c r="J443" i="4"/>
  <c r="K443" i="4"/>
  <c r="L443" i="4"/>
  <c r="M443" i="4"/>
  <c r="N443" i="4"/>
  <c r="O443" i="4"/>
  <c r="H444" i="4"/>
  <c r="I444" i="4"/>
  <c r="J444" i="4"/>
  <c r="K444" i="4"/>
  <c r="L444" i="4"/>
  <c r="M444" i="4"/>
  <c r="N444" i="4"/>
  <c r="O444" i="4"/>
  <c r="H449" i="4"/>
  <c r="I449" i="4"/>
  <c r="J449" i="4"/>
  <c r="K449" i="4"/>
  <c r="L449" i="4"/>
  <c r="M449" i="4"/>
  <c r="N449" i="4"/>
  <c r="O449" i="4"/>
  <c r="H450" i="4"/>
  <c r="I450" i="4"/>
  <c r="J450" i="4"/>
  <c r="K450" i="4"/>
  <c r="L450" i="4"/>
  <c r="M450" i="4"/>
  <c r="N450" i="4"/>
  <c r="O450" i="4"/>
  <c r="H451" i="4"/>
  <c r="I451" i="4"/>
  <c r="J451" i="4"/>
  <c r="K451" i="4"/>
  <c r="L451" i="4"/>
  <c r="M451" i="4"/>
  <c r="N451" i="4"/>
  <c r="O451" i="4"/>
  <c r="H452" i="4"/>
  <c r="I452" i="4"/>
  <c r="J452" i="4"/>
  <c r="K452" i="4"/>
  <c r="L452" i="4"/>
  <c r="M452" i="4"/>
  <c r="N452" i="4"/>
  <c r="O452" i="4"/>
  <c r="H453" i="4"/>
  <c r="I453" i="4"/>
  <c r="J453" i="4"/>
  <c r="K453" i="4"/>
  <c r="L453" i="4"/>
  <c r="M453" i="4"/>
  <c r="N453" i="4"/>
  <c r="O453" i="4"/>
  <c r="H454" i="4"/>
  <c r="I454" i="4"/>
  <c r="J454" i="4"/>
  <c r="K454" i="4"/>
  <c r="L454" i="4"/>
  <c r="M454" i="4"/>
  <c r="N454" i="4"/>
  <c r="O454" i="4"/>
  <c r="H459" i="4"/>
  <c r="I459" i="4"/>
  <c r="J459" i="4"/>
  <c r="K459" i="4"/>
  <c r="L459" i="4"/>
  <c r="M459" i="4"/>
  <c r="N459" i="4"/>
  <c r="O459" i="4"/>
  <c r="H460" i="4"/>
  <c r="I460" i="4"/>
  <c r="J460" i="4"/>
  <c r="K460" i="4"/>
  <c r="L460" i="4"/>
  <c r="M460" i="4"/>
  <c r="N460" i="4"/>
  <c r="O460" i="4"/>
  <c r="H461" i="4"/>
  <c r="I461" i="4"/>
  <c r="J461" i="4"/>
  <c r="K461" i="4"/>
  <c r="L461" i="4"/>
  <c r="M461" i="4"/>
  <c r="N461" i="4"/>
  <c r="O461" i="4"/>
  <c r="H462" i="4"/>
  <c r="I462" i="4"/>
  <c r="J462" i="4"/>
  <c r="K462" i="4"/>
  <c r="L462" i="4"/>
  <c r="M462" i="4"/>
  <c r="N462" i="4"/>
  <c r="O462" i="4"/>
  <c r="H463" i="4"/>
  <c r="I463" i="4"/>
  <c r="J463" i="4"/>
  <c r="K463" i="4"/>
  <c r="L463" i="4"/>
  <c r="M463" i="4"/>
  <c r="N463" i="4"/>
  <c r="O463" i="4"/>
  <c r="H464" i="4"/>
  <c r="I464" i="4"/>
  <c r="J464" i="4"/>
  <c r="K464" i="4"/>
  <c r="L464" i="4"/>
  <c r="M464" i="4"/>
  <c r="N464" i="4"/>
  <c r="O464" i="4"/>
  <c r="H465" i="4"/>
  <c r="I465" i="4"/>
  <c r="J465" i="4"/>
  <c r="K465" i="4"/>
  <c r="L465" i="4"/>
  <c r="M465" i="4"/>
  <c r="N465" i="4"/>
  <c r="O465" i="4"/>
  <c r="H466" i="4"/>
  <c r="I466" i="4"/>
  <c r="J466" i="4"/>
  <c r="K466" i="4"/>
  <c r="L466" i="4"/>
  <c r="M466" i="4"/>
  <c r="N466" i="4"/>
  <c r="O466" i="4"/>
  <c r="H467" i="4"/>
  <c r="I467" i="4"/>
  <c r="J467" i="4"/>
  <c r="K467" i="4"/>
  <c r="L467" i="4"/>
  <c r="M467" i="4"/>
  <c r="N467" i="4"/>
  <c r="O467" i="4"/>
  <c r="H472" i="4"/>
  <c r="I472" i="4"/>
  <c r="J472" i="4"/>
  <c r="K472" i="4"/>
  <c r="L472" i="4"/>
  <c r="M472" i="4"/>
  <c r="N472" i="4"/>
  <c r="O472" i="4"/>
  <c r="H473" i="4"/>
  <c r="I473" i="4"/>
  <c r="J473" i="4"/>
  <c r="K473" i="4"/>
  <c r="L473" i="4"/>
  <c r="M473" i="4"/>
  <c r="N473" i="4"/>
  <c r="O473" i="4"/>
  <c r="H474" i="4"/>
  <c r="I474" i="4"/>
  <c r="J474" i="4"/>
  <c r="K474" i="4"/>
  <c r="L474" i="4"/>
  <c r="M474" i="4"/>
  <c r="N474" i="4"/>
  <c r="O474" i="4"/>
  <c r="H475" i="4"/>
  <c r="I475" i="4"/>
  <c r="J475" i="4"/>
  <c r="K475" i="4"/>
  <c r="L475" i="4"/>
  <c r="M475" i="4"/>
  <c r="N475" i="4"/>
  <c r="O475" i="4"/>
  <c r="H476" i="4"/>
  <c r="I476" i="4"/>
  <c r="J476" i="4"/>
  <c r="K476" i="4"/>
  <c r="L476" i="4"/>
  <c r="M476" i="4"/>
  <c r="N476" i="4"/>
  <c r="O476" i="4"/>
  <c r="H477" i="4"/>
  <c r="I477" i="4"/>
  <c r="J477" i="4"/>
  <c r="K477" i="4"/>
  <c r="L477" i="4"/>
  <c r="M477" i="4"/>
  <c r="N477" i="4"/>
  <c r="O477" i="4"/>
  <c r="H478" i="4"/>
  <c r="I478" i="4"/>
  <c r="J478" i="4"/>
  <c r="K478" i="4"/>
  <c r="L478" i="4"/>
  <c r="M478" i="4"/>
  <c r="N478" i="4"/>
  <c r="O478" i="4"/>
  <c r="H479" i="4"/>
  <c r="I479" i="4"/>
  <c r="J479" i="4"/>
  <c r="K479" i="4"/>
  <c r="L479" i="4"/>
  <c r="M479" i="4"/>
  <c r="N479" i="4"/>
  <c r="O479" i="4"/>
  <c r="H480" i="4"/>
  <c r="I480" i="4"/>
  <c r="J480" i="4"/>
  <c r="K480" i="4"/>
  <c r="L480" i="4"/>
  <c r="M480" i="4"/>
  <c r="N480" i="4"/>
  <c r="O480" i="4"/>
  <c r="H481" i="4"/>
  <c r="I481" i="4"/>
  <c r="J481" i="4"/>
  <c r="K481" i="4"/>
  <c r="L481" i="4"/>
  <c r="M481" i="4"/>
  <c r="N481" i="4"/>
  <c r="O481" i="4"/>
  <c r="H482" i="4"/>
  <c r="I482" i="4"/>
  <c r="J482" i="4"/>
  <c r="K482" i="4"/>
  <c r="L482" i="4"/>
  <c r="M482" i="4"/>
  <c r="N482" i="4"/>
  <c r="O482" i="4"/>
  <c r="H483" i="4"/>
  <c r="I483" i="4"/>
  <c r="J483" i="4"/>
  <c r="K483" i="4"/>
  <c r="L483" i="4"/>
  <c r="M483" i="4"/>
  <c r="N483" i="4"/>
  <c r="O483" i="4"/>
  <c r="H484" i="4"/>
  <c r="I484" i="4"/>
  <c r="J484" i="4"/>
  <c r="K484" i="4"/>
  <c r="L484" i="4"/>
  <c r="M484" i="4"/>
  <c r="N484" i="4"/>
  <c r="O484" i="4"/>
  <c r="H485" i="4"/>
  <c r="I485" i="4"/>
  <c r="J485" i="4"/>
  <c r="K485" i="4"/>
  <c r="L485" i="4"/>
  <c r="M485" i="4"/>
  <c r="N485" i="4"/>
  <c r="O485" i="4"/>
  <c r="H486" i="4"/>
  <c r="I486" i="4"/>
  <c r="J486" i="4"/>
  <c r="K486" i="4"/>
  <c r="L486" i="4"/>
  <c r="M486" i="4"/>
  <c r="N486" i="4"/>
  <c r="O486" i="4"/>
  <c r="H487" i="4"/>
  <c r="I487" i="4"/>
  <c r="J487" i="4"/>
  <c r="K487" i="4"/>
  <c r="L487" i="4"/>
  <c r="M487" i="4"/>
  <c r="N487" i="4"/>
  <c r="O487" i="4"/>
  <c r="H488" i="4"/>
  <c r="I488" i="4"/>
  <c r="J488" i="4"/>
  <c r="K488" i="4"/>
  <c r="L488" i="4"/>
  <c r="M488" i="4"/>
  <c r="N488" i="4"/>
  <c r="O488" i="4"/>
  <c r="H493" i="4"/>
  <c r="I493" i="4"/>
  <c r="J493" i="4"/>
  <c r="K493" i="4"/>
  <c r="L493" i="4"/>
  <c r="M493" i="4"/>
  <c r="N493" i="4"/>
  <c r="O493" i="4"/>
  <c r="H494" i="4"/>
  <c r="I494" i="4"/>
  <c r="J494" i="4"/>
  <c r="K494" i="4"/>
  <c r="L494" i="4"/>
  <c r="M494" i="4"/>
  <c r="N494" i="4"/>
  <c r="O494" i="4"/>
  <c r="H495" i="4"/>
  <c r="I495" i="4"/>
  <c r="J495" i="4"/>
  <c r="K495" i="4"/>
  <c r="L495" i="4"/>
  <c r="M495" i="4"/>
  <c r="N495" i="4"/>
  <c r="O495" i="4"/>
  <c r="H496" i="4"/>
  <c r="I496" i="4"/>
  <c r="J496" i="4"/>
  <c r="K496" i="4"/>
  <c r="L496" i="4"/>
  <c r="M496" i="4"/>
  <c r="N496" i="4"/>
  <c r="O496" i="4"/>
  <c r="H497" i="4"/>
  <c r="I497" i="4"/>
  <c r="J497" i="4"/>
  <c r="K497" i="4"/>
  <c r="L497" i="4"/>
  <c r="M497" i="4"/>
  <c r="N497" i="4"/>
  <c r="O497" i="4"/>
  <c r="H498" i="4"/>
  <c r="I498" i="4"/>
  <c r="J498" i="4"/>
  <c r="K498" i="4"/>
  <c r="L498" i="4"/>
  <c r="M498" i="4"/>
  <c r="N498" i="4"/>
  <c r="O498" i="4"/>
  <c r="H499" i="4"/>
  <c r="I499" i="4"/>
  <c r="J499" i="4"/>
  <c r="K499" i="4"/>
  <c r="L499" i="4"/>
  <c r="M499" i="4"/>
  <c r="N499" i="4"/>
  <c r="O499" i="4"/>
  <c r="H500" i="4"/>
  <c r="I500" i="4"/>
  <c r="J500" i="4"/>
  <c r="K500" i="4"/>
  <c r="L500" i="4"/>
  <c r="M500" i="4"/>
  <c r="N500" i="4"/>
  <c r="O500" i="4"/>
  <c r="H501" i="4"/>
  <c r="I501" i="4"/>
  <c r="J501" i="4"/>
  <c r="K501" i="4"/>
  <c r="L501" i="4"/>
  <c r="M501" i="4"/>
  <c r="N501" i="4"/>
  <c r="O501" i="4"/>
  <c r="H502" i="4"/>
  <c r="I502" i="4"/>
  <c r="J502" i="4"/>
  <c r="K502" i="4"/>
  <c r="L502" i="4"/>
  <c r="M502" i="4"/>
  <c r="N502" i="4"/>
  <c r="O502" i="4"/>
  <c r="H503" i="4"/>
  <c r="I503" i="4"/>
  <c r="J503" i="4"/>
  <c r="K503" i="4"/>
  <c r="L503" i="4"/>
  <c r="M503" i="4"/>
  <c r="N503" i="4"/>
  <c r="O503" i="4"/>
  <c r="H508" i="4"/>
  <c r="I508" i="4"/>
  <c r="J508" i="4"/>
  <c r="K508" i="4"/>
  <c r="L508" i="4"/>
  <c r="M508" i="4"/>
  <c r="N508" i="4"/>
  <c r="O508" i="4"/>
  <c r="H509" i="4"/>
  <c r="I509" i="4"/>
  <c r="J509" i="4"/>
  <c r="K509" i="4"/>
  <c r="L509" i="4"/>
  <c r="M509" i="4"/>
  <c r="N509" i="4"/>
  <c r="O509" i="4"/>
  <c r="H510" i="4"/>
  <c r="I510" i="4"/>
  <c r="J510" i="4"/>
  <c r="K510" i="4"/>
  <c r="L510" i="4"/>
  <c r="M510" i="4"/>
  <c r="N510" i="4"/>
  <c r="O510" i="4"/>
  <c r="H511" i="4"/>
  <c r="I511" i="4"/>
  <c r="J511" i="4"/>
  <c r="K511" i="4"/>
  <c r="L511" i="4"/>
  <c r="M511" i="4"/>
  <c r="N511" i="4"/>
  <c r="O511" i="4"/>
  <c r="H512" i="4"/>
  <c r="I512" i="4"/>
  <c r="J512" i="4"/>
  <c r="K512" i="4"/>
  <c r="L512" i="4"/>
  <c r="M512" i="4"/>
  <c r="N512" i="4"/>
  <c r="O512" i="4"/>
  <c r="H513" i="4"/>
  <c r="I513" i="4"/>
  <c r="J513" i="4"/>
  <c r="K513" i="4"/>
  <c r="L513" i="4"/>
  <c r="M513" i="4"/>
  <c r="N513" i="4"/>
  <c r="O513" i="4"/>
  <c r="H514" i="4"/>
  <c r="I514" i="4"/>
  <c r="J514" i="4"/>
  <c r="K514" i="4"/>
  <c r="L514" i="4"/>
  <c r="M514" i="4"/>
  <c r="N514" i="4"/>
  <c r="O514" i="4"/>
  <c r="H515" i="4"/>
  <c r="I515" i="4"/>
  <c r="J515" i="4"/>
  <c r="K515" i="4"/>
  <c r="L515" i="4"/>
  <c r="M515" i="4"/>
  <c r="N515" i="4"/>
  <c r="O515" i="4"/>
  <c r="H516" i="4"/>
  <c r="I516" i="4"/>
  <c r="J516" i="4"/>
  <c r="K516" i="4"/>
  <c r="L516" i="4"/>
  <c r="M516" i="4"/>
  <c r="N516" i="4"/>
  <c r="O516" i="4"/>
  <c r="H517" i="4"/>
  <c r="I517" i="4"/>
  <c r="J517" i="4"/>
  <c r="K517" i="4"/>
  <c r="L517" i="4"/>
  <c r="M517" i="4"/>
  <c r="N517" i="4"/>
  <c r="O517" i="4"/>
  <c r="H518" i="4"/>
  <c r="I518" i="4"/>
  <c r="J518" i="4"/>
  <c r="K518" i="4"/>
  <c r="L518" i="4"/>
  <c r="M518" i="4"/>
  <c r="N518" i="4"/>
  <c r="O518" i="4"/>
  <c r="H519" i="4"/>
  <c r="I519" i="4"/>
  <c r="J519" i="4"/>
  <c r="K519" i="4"/>
  <c r="L519" i="4"/>
  <c r="M519" i="4"/>
  <c r="N519" i="4"/>
  <c r="O519" i="4"/>
  <c r="H520" i="4"/>
  <c r="I520" i="4"/>
  <c r="J520" i="4"/>
  <c r="K520" i="4"/>
  <c r="L520" i="4"/>
  <c r="M520" i="4"/>
  <c r="N520" i="4"/>
  <c r="O520" i="4"/>
  <c r="H525" i="4"/>
  <c r="I525" i="4"/>
  <c r="J525" i="4"/>
  <c r="K525" i="4"/>
  <c r="L525" i="4"/>
  <c r="M525" i="4"/>
  <c r="N525" i="4"/>
  <c r="O525" i="4"/>
  <c r="H526" i="4"/>
  <c r="I526" i="4"/>
  <c r="J526" i="4"/>
  <c r="K526" i="4"/>
  <c r="L526" i="4"/>
  <c r="M526" i="4"/>
  <c r="N526" i="4"/>
  <c r="O526" i="4"/>
  <c r="H527" i="4"/>
  <c r="I527" i="4"/>
  <c r="J527" i="4"/>
  <c r="K527" i="4"/>
  <c r="L527" i="4"/>
  <c r="M527" i="4"/>
  <c r="N527" i="4"/>
  <c r="O527" i="4"/>
  <c r="H528" i="4"/>
  <c r="I528" i="4"/>
  <c r="J528" i="4"/>
  <c r="K528" i="4"/>
  <c r="L528" i="4"/>
  <c r="M528" i="4"/>
  <c r="N528" i="4"/>
  <c r="O528" i="4"/>
  <c r="H529" i="4"/>
  <c r="I529" i="4"/>
  <c r="J529" i="4"/>
  <c r="K529" i="4"/>
  <c r="L529" i="4"/>
  <c r="M529" i="4"/>
  <c r="N529" i="4"/>
  <c r="O529" i="4"/>
  <c r="H530" i="4"/>
  <c r="I530" i="4"/>
  <c r="J530" i="4"/>
  <c r="K530" i="4"/>
  <c r="L530" i="4"/>
  <c r="M530" i="4"/>
  <c r="N530" i="4"/>
  <c r="O530" i="4"/>
  <c r="H531" i="4"/>
  <c r="I531" i="4"/>
  <c r="J531" i="4"/>
  <c r="K531" i="4"/>
  <c r="L531" i="4"/>
  <c r="M531" i="4"/>
  <c r="N531" i="4"/>
  <c r="O531" i="4"/>
  <c r="H532" i="4"/>
  <c r="I532" i="4"/>
  <c r="J532" i="4"/>
  <c r="K532" i="4"/>
  <c r="L532" i="4"/>
  <c r="M532" i="4"/>
  <c r="N532" i="4"/>
  <c r="O532" i="4"/>
  <c r="H533" i="4"/>
  <c r="I533" i="4"/>
  <c r="J533" i="4"/>
  <c r="K533" i="4"/>
  <c r="L533" i="4"/>
  <c r="M533" i="4"/>
  <c r="N533" i="4"/>
  <c r="O533" i="4"/>
  <c r="H534" i="4"/>
  <c r="I534" i="4"/>
  <c r="J534" i="4"/>
  <c r="K534" i="4"/>
  <c r="L534" i="4"/>
  <c r="M534" i="4"/>
  <c r="N534" i="4"/>
  <c r="O534" i="4"/>
  <c r="H535" i="4"/>
  <c r="I535" i="4"/>
  <c r="J535" i="4"/>
  <c r="K535" i="4"/>
  <c r="L535" i="4"/>
  <c r="M535" i="4"/>
  <c r="N535" i="4"/>
  <c r="O535" i="4"/>
  <c r="H536" i="4"/>
  <c r="I536" i="4"/>
  <c r="J536" i="4"/>
  <c r="K536" i="4"/>
  <c r="L536" i="4"/>
  <c r="M536" i="4"/>
  <c r="N536" i="4"/>
  <c r="O536" i="4"/>
  <c r="H537" i="4"/>
  <c r="I537" i="4"/>
  <c r="J537" i="4"/>
  <c r="K537" i="4"/>
  <c r="L537" i="4"/>
  <c r="M537" i="4"/>
  <c r="N537" i="4"/>
  <c r="O537" i="4"/>
  <c r="H538" i="4"/>
  <c r="I538" i="4"/>
  <c r="J538" i="4"/>
  <c r="K538" i="4"/>
  <c r="L538" i="4"/>
  <c r="M538" i="4"/>
  <c r="N538" i="4"/>
  <c r="O538" i="4"/>
  <c r="H539" i="4"/>
  <c r="I539" i="4"/>
  <c r="J539" i="4"/>
  <c r="K539" i="4"/>
  <c r="L539" i="4"/>
  <c r="M539" i="4"/>
  <c r="N539" i="4"/>
  <c r="O539" i="4"/>
  <c r="H540" i="4"/>
  <c r="I540" i="4"/>
  <c r="J540" i="4"/>
  <c r="K540" i="4"/>
  <c r="L540" i="4"/>
  <c r="M540" i="4"/>
  <c r="N540" i="4"/>
  <c r="O540" i="4"/>
  <c r="H541" i="4"/>
  <c r="I541" i="4"/>
  <c r="J541" i="4"/>
  <c r="K541" i="4"/>
  <c r="L541" i="4"/>
  <c r="M541" i="4"/>
  <c r="N541" i="4"/>
  <c r="O541" i="4"/>
  <c r="H542" i="4"/>
  <c r="I542" i="4"/>
  <c r="J542" i="4"/>
  <c r="K542" i="4"/>
  <c r="L542" i="4"/>
  <c r="M542" i="4"/>
  <c r="N542" i="4"/>
  <c r="O542" i="4"/>
  <c r="H547" i="4"/>
  <c r="I547" i="4"/>
  <c r="J547" i="4"/>
  <c r="K547" i="4"/>
  <c r="L547" i="4"/>
  <c r="M547" i="4"/>
  <c r="N547" i="4"/>
  <c r="O547" i="4"/>
  <c r="H548" i="4"/>
  <c r="I548" i="4"/>
  <c r="J548" i="4"/>
  <c r="K548" i="4"/>
  <c r="L548" i="4"/>
  <c r="M548" i="4"/>
  <c r="N548" i="4"/>
  <c r="O548" i="4"/>
  <c r="H549" i="4"/>
  <c r="I549" i="4"/>
  <c r="J549" i="4"/>
  <c r="K549" i="4"/>
  <c r="L549" i="4"/>
  <c r="M549" i="4"/>
  <c r="N549" i="4"/>
  <c r="O549" i="4"/>
  <c r="H550" i="4"/>
  <c r="I550" i="4"/>
  <c r="J550" i="4"/>
  <c r="K550" i="4"/>
  <c r="L550" i="4"/>
  <c r="M550" i="4"/>
  <c r="N550" i="4"/>
  <c r="O550" i="4"/>
  <c r="H551" i="4"/>
  <c r="I551" i="4"/>
  <c r="J551" i="4"/>
  <c r="K551" i="4"/>
  <c r="L551" i="4"/>
  <c r="M551" i="4"/>
  <c r="N551" i="4"/>
  <c r="O551" i="4"/>
  <c r="H552" i="4"/>
  <c r="I552" i="4"/>
  <c r="J552" i="4"/>
  <c r="K552" i="4"/>
  <c r="L552" i="4"/>
  <c r="M552" i="4"/>
  <c r="N552" i="4"/>
  <c r="O552" i="4"/>
  <c r="H553" i="4"/>
  <c r="I553" i="4"/>
  <c r="J553" i="4"/>
  <c r="K553" i="4"/>
  <c r="L553" i="4"/>
  <c r="M553" i="4"/>
  <c r="N553" i="4"/>
  <c r="O553" i="4"/>
  <c r="H554" i="4"/>
  <c r="I554" i="4"/>
  <c r="J554" i="4"/>
  <c r="K554" i="4"/>
  <c r="L554" i="4"/>
  <c r="M554" i="4"/>
  <c r="N554" i="4"/>
  <c r="O554" i="4"/>
  <c r="H555" i="4"/>
  <c r="I555" i="4"/>
  <c r="J555" i="4"/>
  <c r="K555" i="4"/>
  <c r="L555" i="4"/>
  <c r="M555" i="4"/>
  <c r="N555" i="4"/>
  <c r="O555" i="4"/>
  <c r="H556" i="4"/>
  <c r="I556" i="4"/>
  <c r="J556" i="4"/>
  <c r="K556" i="4"/>
  <c r="L556" i="4"/>
  <c r="M556" i="4"/>
  <c r="N556" i="4"/>
  <c r="O556" i="4"/>
  <c r="H557" i="4"/>
  <c r="I557" i="4"/>
  <c r="J557" i="4"/>
  <c r="K557" i="4"/>
  <c r="L557" i="4"/>
  <c r="M557" i="4"/>
  <c r="N557" i="4"/>
  <c r="O557" i="4"/>
  <c r="H562" i="4"/>
  <c r="I562" i="4"/>
  <c r="J562" i="4"/>
  <c r="K562" i="4"/>
  <c r="L562" i="4"/>
  <c r="M562" i="4"/>
  <c r="N562" i="4"/>
  <c r="O562" i="4"/>
  <c r="H563" i="4"/>
  <c r="I563" i="4"/>
  <c r="J563" i="4"/>
  <c r="K563" i="4"/>
  <c r="L563" i="4"/>
  <c r="M563" i="4"/>
  <c r="N563" i="4"/>
  <c r="O563" i="4"/>
  <c r="H564" i="4"/>
  <c r="I564" i="4"/>
  <c r="J564" i="4"/>
  <c r="K564" i="4"/>
  <c r="L564" i="4"/>
  <c r="M564" i="4"/>
  <c r="N564" i="4"/>
  <c r="O564" i="4"/>
  <c r="H565" i="4"/>
  <c r="I565" i="4"/>
  <c r="J565" i="4"/>
  <c r="K565" i="4"/>
  <c r="L565" i="4"/>
  <c r="M565" i="4"/>
  <c r="N565" i="4"/>
  <c r="O565" i="4"/>
  <c r="H566" i="4"/>
  <c r="I566" i="4"/>
  <c r="J566" i="4"/>
  <c r="K566" i="4"/>
  <c r="L566" i="4"/>
  <c r="M566" i="4"/>
  <c r="N566" i="4"/>
  <c r="O566" i="4"/>
  <c r="H567" i="4"/>
  <c r="I567" i="4"/>
  <c r="J567" i="4"/>
  <c r="K567" i="4"/>
  <c r="L567" i="4"/>
  <c r="M567" i="4"/>
  <c r="N567" i="4"/>
  <c r="O567" i="4"/>
  <c r="H568" i="4"/>
  <c r="I568" i="4"/>
  <c r="J568" i="4"/>
  <c r="K568" i="4"/>
  <c r="L568" i="4"/>
  <c r="M568" i="4"/>
  <c r="N568" i="4"/>
  <c r="O568" i="4"/>
  <c r="H569" i="4"/>
  <c r="I569" i="4"/>
  <c r="J569" i="4"/>
  <c r="K569" i="4"/>
  <c r="L569" i="4"/>
  <c r="M569" i="4"/>
  <c r="N569" i="4"/>
  <c r="O569" i="4"/>
  <c r="H570" i="4"/>
  <c r="I570" i="4"/>
  <c r="J570" i="4"/>
  <c r="K570" i="4"/>
  <c r="L570" i="4"/>
  <c r="M570" i="4"/>
  <c r="N570" i="4"/>
  <c r="O570" i="4"/>
  <c r="H571" i="4"/>
  <c r="I571" i="4"/>
  <c r="J571" i="4"/>
  <c r="K571" i="4"/>
  <c r="L571" i="4"/>
  <c r="M571" i="4"/>
  <c r="N571" i="4"/>
  <c r="O571" i="4"/>
  <c r="H572" i="4"/>
  <c r="I572" i="4"/>
  <c r="J572" i="4"/>
  <c r="K572" i="4"/>
  <c r="L572" i="4"/>
  <c r="M572" i="4"/>
  <c r="N572" i="4"/>
  <c r="O572" i="4"/>
  <c r="H573" i="4"/>
  <c r="I573" i="4"/>
  <c r="J573" i="4"/>
  <c r="K573" i="4"/>
  <c r="L573" i="4"/>
  <c r="M573" i="4"/>
  <c r="N573" i="4"/>
  <c r="O573" i="4"/>
  <c r="H574" i="4"/>
  <c r="I574" i="4"/>
  <c r="J574" i="4"/>
  <c r="K574" i="4"/>
  <c r="L574" i="4"/>
  <c r="M574" i="4"/>
  <c r="N574" i="4"/>
  <c r="O574" i="4"/>
  <c r="H579" i="4"/>
  <c r="I579" i="4"/>
  <c r="J579" i="4"/>
  <c r="K579" i="4"/>
  <c r="L579" i="4"/>
  <c r="M579" i="4"/>
  <c r="N579" i="4"/>
  <c r="O579" i="4"/>
  <c r="H580" i="4"/>
  <c r="I580" i="4"/>
  <c r="J580" i="4"/>
  <c r="K580" i="4"/>
  <c r="L580" i="4"/>
  <c r="M580" i="4"/>
  <c r="N580" i="4"/>
  <c r="O580" i="4"/>
  <c r="H581" i="4"/>
  <c r="I581" i="4"/>
  <c r="J581" i="4"/>
  <c r="K581" i="4"/>
  <c r="L581" i="4"/>
  <c r="M581" i="4"/>
  <c r="N581" i="4"/>
  <c r="O581" i="4"/>
  <c r="H582" i="4"/>
  <c r="I582" i="4"/>
  <c r="J582" i="4"/>
  <c r="K582" i="4"/>
  <c r="L582" i="4"/>
  <c r="M582" i="4"/>
  <c r="N582" i="4"/>
  <c r="O582" i="4"/>
  <c r="H583" i="4"/>
  <c r="I583" i="4"/>
  <c r="J583" i="4"/>
  <c r="K583" i="4"/>
  <c r="L583" i="4"/>
  <c r="M583" i="4"/>
  <c r="N583" i="4"/>
  <c r="O583" i="4"/>
  <c r="H584" i="4"/>
  <c r="I584" i="4"/>
  <c r="J584" i="4"/>
  <c r="K584" i="4"/>
  <c r="L584" i="4"/>
  <c r="M584" i="4"/>
  <c r="N584" i="4"/>
  <c r="O584" i="4"/>
  <c r="H589" i="4"/>
  <c r="I589" i="4"/>
  <c r="J589" i="4"/>
  <c r="K589" i="4"/>
  <c r="L589" i="4"/>
  <c r="M589" i="4"/>
  <c r="N589" i="4"/>
  <c r="O589" i="4"/>
  <c r="H590" i="4"/>
  <c r="I590" i="4"/>
  <c r="J590" i="4"/>
  <c r="K590" i="4"/>
  <c r="L590" i="4"/>
  <c r="M590" i="4"/>
  <c r="N590" i="4"/>
  <c r="O590" i="4"/>
  <c r="H591" i="4"/>
  <c r="I591" i="4"/>
  <c r="J591" i="4"/>
  <c r="K591" i="4"/>
  <c r="L591" i="4"/>
  <c r="M591" i="4"/>
  <c r="N591" i="4"/>
  <c r="O591" i="4"/>
  <c r="H592" i="4"/>
  <c r="I592" i="4"/>
  <c r="J592" i="4"/>
  <c r="K592" i="4"/>
  <c r="L592" i="4"/>
  <c r="M592" i="4"/>
  <c r="N592" i="4"/>
  <c r="O592" i="4"/>
  <c r="H593" i="4"/>
  <c r="I593" i="4"/>
  <c r="J593" i="4"/>
  <c r="K593" i="4"/>
  <c r="L593" i="4"/>
  <c r="M593" i="4"/>
  <c r="N593" i="4"/>
  <c r="O593" i="4"/>
  <c r="H594" i="4"/>
  <c r="I594" i="4"/>
  <c r="J594" i="4"/>
  <c r="K594" i="4"/>
  <c r="L594" i="4"/>
  <c r="M594" i="4"/>
  <c r="N594" i="4"/>
  <c r="O594" i="4"/>
  <c r="H595" i="4"/>
  <c r="I595" i="4"/>
  <c r="J595" i="4"/>
  <c r="K595" i="4"/>
  <c r="L595" i="4"/>
  <c r="M595" i="4"/>
  <c r="N595" i="4"/>
  <c r="O595" i="4"/>
  <c r="H596" i="4"/>
  <c r="I596" i="4"/>
  <c r="J596" i="4"/>
  <c r="K596" i="4"/>
  <c r="L596" i="4"/>
  <c r="M596" i="4"/>
  <c r="N596" i="4"/>
  <c r="O596" i="4"/>
  <c r="H597" i="4"/>
  <c r="I597" i="4"/>
  <c r="J597" i="4"/>
  <c r="K597" i="4"/>
  <c r="L597" i="4"/>
  <c r="M597" i="4"/>
  <c r="N597" i="4"/>
  <c r="O597" i="4"/>
  <c r="H598" i="4"/>
  <c r="I598" i="4"/>
  <c r="J598" i="4"/>
  <c r="K598" i="4"/>
  <c r="L598" i="4"/>
  <c r="M598" i="4"/>
  <c r="N598" i="4"/>
  <c r="O598" i="4"/>
  <c r="H599" i="4"/>
  <c r="I599" i="4"/>
  <c r="J599" i="4"/>
  <c r="K599" i="4"/>
  <c r="L599" i="4"/>
  <c r="M599" i="4"/>
  <c r="N599" i="4"/>
  <c r="O599" i="4"/>
  <c r="H600" i="4"/>
  <c r="I600" i="4"/>
  <c r="J600" i="4"/>
  <c r="K600" i="4"/>
  <c r="L600" i="4"/>
  <c r="M600" i="4"/>
  <c r="N600" i="4"/>
  <c r="O600" i="4"/>
  <c r="H601" i="4"/>
  <c r="I601" i="4"/>
  <c r="J601" i="4"/>
  <c r="K601" i="4"/>
  <c r="L601" i="4"/>
  <c r="M601" i="4"/>
  <c r="N601" i="4"/>
  <c r="O601" i="4"/>
  <c r="H602" i="4"/>
  <c r="I602" i="4"/>
  <c r="J602" i="4"/>
  <c r="K602" i="4"/>
  <c r="L602" i="4"/>
  <c r="M602" i="4"/>
  <c r="N602" i="4"/>
  <c r="O602" i="4"/>
  <c r="H607" i="4"/>
  <c r="I607" i="4"/>
  <c r="J607" i="4"/>
  <c r="K607" i="4"/>
  <c r="L607" i="4"/>
  <c r="M607" i="4"/>
  <c r="N607" i="4"/>
  <c r="O607" i="4"/>
  <c r="H608" i="4"/>
  <c r="I608" i="4"/>
  <c r="J608" i="4"/>
  <c r="K608" i="4"/>
  <c r="L608" i="4"/>
  <c r="M608" i="4"/>
  <c r="N608" i="4"/>
  <c r="O608" i="4"/>
  <c r="H609" i="4"/>
  <c r="I609" i="4"/>
  <c r="J609" i="4"/>
  <c r="K609" i="4"/>
  <c r="L609" i="4"/>
  <c r="M609" i="4"/>
  <c r="N609" i="4"/>
  <c r="O609" i="4"/>
  <c r="H610" i="4"/>
  <c r="I610" i="4"/>
  <c r="J610" i="4"/>
  <c r="K610" i="4"/>
  <c r="L610" i="4"/>
  <c r="M610" i="4"/>
  <c r="N610" i="4"/>
  <c r="O610" i="4"/>
  <c r="H611" i="4"/>
  <c r="I611" i="4"/>
  <c r="J611" i="4"/>
  <c r="K611" i="4"/>
  <c r="L611" i="4"/>
  <c r="M611" i="4"/>
  <c r="N611" i="4"/>
  <c r="O611" i="4"/>
  <c r="H612" i="4"/>
  <c r="I612" i="4"/>
  <c r="J612" i="4"/>
  <c r="K612" i="4"/>
  <c r="L612" i="4"/>
  <c r="M612" i="4"/>
  <c r="N612" i="4"/>
  <c r="O612" i="4"/>
  <c r="H613" i="4"/>
  <c r="I613" i="4"/>
  <c r="J613" i="4"/>
  <c r="K613" i="4"/>
  <c r="L613" i="4"/>
  <c r="M613" i="4"/>
  <c r="N613" i="4"/>
  <c r="O613" i="4"/>
  <c r="H614" i="4"/>
  <c r="I614" i="4"/>
  <c r="J614" i="4"/>
  <c r="K614" i="4"/>
  <c r="L614" i="4"/>
  <c r="M614" i="4"/>
  <c r="N614" i="4"/>
  <c r="O614" i="4"/>
  <c r="H615" i="4"/>
  <c r="I615" i="4"/>
  <c r="J615" i="4"/>
  <c r="K615" i="4"/>
  <c r="L615" i="4"/>
  <c r="M615" i="4"/>
  <c r="N615" i="4"/>
  <c r="O615" i="4"/>
  <c r="H616" i="4"/>
  <c r="I616" i="4"/>
  <c r="J616" i="4"/>
  <c r="K616" i="4"/>
  <c r="L616" i="4"/>
  <c r="M616" i="4"/>
  <c r="N616" i="4"/>
  <c r="O616" i="4"/>
  <c r="H617" i="4"/>
  <c r="I617" i="4"/>
  <c r="J617" i="4"/>
  <c r="K617" i="4"/>
  <c r="L617" i="4"/>
  <c r="M617" i="4"/>
  <c r="N617" i="4"/>
  <c r="O617" i="4"/>
  <c r="H618" i="4"/>
  <c r="I618" i="4"/>
  <c r="J618" i="4"/>
  <c r="K618" i="4"/>
  <c r="L618" i="4"/>
  <c r="M618" i="4"/>
  <c r="N618" i="4"/>
  <c r="O618" i="4"/>
  <c r="H619" i="4"/>
  <c r="I619" i="4"/>
  <c r="J619" i="4"/>
  <c r="K619" i="4"/>
  <c r="L619" i="4"/>
  <c r="M619" i="4"/>
  <c r="N619" i="4"/>
  <c r="O619" i="4"/>
  <c r="H620" i="4"/>
  <c r="I620" i="4"/>
  <c r="J620" i="4"/>
  <c r="K620" i="4"/>
  <c r="L620" i="4"/>
  <c r="M620" i="4"/>
  <c r="N620" i="4"/>
  <c r="O620" i="4"/>
  <c r="H621" i="4"/>
  <c r="I621" i="4"/>
  <c r="J621" i="4"/>
  <c r="K621" i="4"/>
  <c r="L621" i="4"/>
  <c r="M621" i="4"/>
  <c r="N621" i="4"/>
  <c r="O621" i="4"/>
  <c r="H622" i="4"/>
  <c r="I622" i="4"/>
  <c r="J622" i="4"/>
  <c r="K622" i="4"/>
  <c r="L622" i="4"/>
  <c r="M622" i="4"/>
  <c r="N622" i="4"/>
  <c r="O622" i="4"/>
  <c r="H623" i="4"/>
  <c r="I623" i="4"/>
  <c r="J623" i="4"/>
  <c r="K623" i="4"/>
  <c r="L623" i="4"/>
  <c r="M623" i="4"/>
  <c r="N623" i="4"/>
  <c r="O623" i="4"/>
  <c r="H628" i="4"/>
  <c r="I628" i="4"/>
  <c r="J628" i="4"/>
  <c r="K628" i="4"/>
  <c r="L628" i="4"/>
  <c r="M628" i="4"/>
  <c r="N628" i="4"/>
  <c r="O628" i="4"/>
  <c r="H629" i="4"/>
  <c r="I629" i="4"/>
  <c r="J629" i="4"/>
  <c r="K629" i="4"/>
  <c r="L629" i="4"/>
  <c r="M629" i="4"/>
  <c r="N629" i="4"/>
  <c r="O629" i="4"/>
  <c r="H630" i="4"/>
  <c r="I630" i="4"/>
  <c r="J630" i="4"/>
  <c r="K630" i="4"/>
  <c r="L630" i="4"/>
  <c r="M630" i="4"/>
  <c r="N630" i="4"/>
  <c r="O630" i="4"/>
  <c r="H631" i="4"/>
  <c r="I631" i="4"/>
  <c r="J631" i="4"/>
  <c r="K631" i="4"/>
  <c r="L631" i="4"/>
  <c r="M631" i="4"/>
  <c r="N631" i="4"/>
  <c r="O631" i="4"/>
  <c r="H632" i="4"/>
  <c r="I632" i="4"/>
  <c r="J632" i="4"/>
  <c r="K632" i="4"/>
  <c r="L632" i="4"/>
  <c r="M632" i="4"/>
  <c r="N632" i="4"/>
  <c r="O632" i="4"/>
  <c r="H633" i="4"/>
  <c r="I633" i="4"/>
  <c r="J633" i="4"/>
  <c r="K633" i="4"/>
  <c r="L633" i="4"/>
  <c r="M633" i="4"/>
  <c r="N633" i="4"/>
  <c r="O633" i="4"/>
  <c r="H634" i="4"/>
  <c r="I634" i="4"/>
  <c r="J634" i="4"/>
  <c r="K634" i="4"/>
  <c r="L634" i="4"/>
  <c r="M634" i="4"/>
  <c r="N634" i="4"/>
  <c r="O634" i="4"/>
  <c r="H635" i="4"/>
  <c r="I635" i="4"/>
  <c r="J635" i="4"/>
  <c r="K635" i="4"/>
  <c r="L635" i="4"/>
  <c r="M635" i="4"/>
  <c r="N635" i="4"/>
  <c r="O635" i="4"/>
  <c r="H636" i="4"/>
  <c r="I636" i="4"/>
  <c r="J636" i="4"/>
  <c r="K636" i="4"/>
  <c r="L636" i="4"/>
  <c r="M636" i="4"/>
  <c r="N636" i="4"/>
  <c r="O636" i="4"/>
  <c r="H637" i="4"/>
  <c r="I637" i="4"/>
  <c r="J637" i="4"/>
  <c r="K637" i="4"/>
  <c r="L637" i="4"/>
  <c r="M637" i="4"/>
  <c r="N637" i="4"/>
  <c r="O637" i="4"/>
  <c r="H638" i="4"/>
  <c r="I638" i="4"/>
  <c r="J638" i="4"/>
  <c r="K638" i="4"/>
  <c r="L638" i="4"/>
  <c r="M638" i="4"/>
  <c r="N638" i="4"/>
  <c r="O638" i="4"/>
  <c r="H639" i="4"/>
  <c r="I639" i="4"/>
  <c r="J639" i="4"/>
  <c r="K639" i="4"/>
  <c r="L639" i="4"/>
  <c r="M639" i="4"/>
  <c r="N639" i="4"/>
  <c r="O639" i="4"/>
  <c r="H640" i="4"/>
  <c r="I640" i="4"/>
  <c r="J640" i="4"/>
  <c r="K640" i="4"/>
  <c r="L640" i="4"/>
  <c r="M640" i="4"/>
  <c r="N640" i="4"/>
  <c r="O640" i="4"/>
  <c r="H645" i="4"/>
  <c r="I645" i="4"/>
  <c r="J645" i="4"/>
  <c r="K645" i="4"/>
  <c r="L645" i="4"/>
  <c r="M645" i="4"/>
  <c r="N645" i="4"/>
  <c r="O645" i="4"/>
  <c r="H646" i="4"/>
  <c r="I646" i="4"/>
  <c r="J646" i="4"/>
  <c r="K646" i="4"/>
  <c r="L646" i="4"/>
  <c r="M646" i="4"/>
  <c r="N646" i="4"/>
  <c r="O646" i="4"/>
  <c r="H647" i="4"/>
  <c r="I647" i="4"/>
  <c r="J647" i="4"/>
  <c r="K647" i="4"/>
  <c r="L647" i="4"/>
  <c r="M647" i="4"/>
  <c r="N647" i="4"/>
  <c r="O647" i="4"/>
  <c r="H648" i="4"/>
  <c r="I648" i="4"/>
  <c r="J648" i="4"/>
  <c r="K648" i="4"/>
  <c r="L648" i="4"/>
  <c r="M648" i="4"/>
  <c r="N648" i="4"/>
  <c r="O648" i="4"/>
  <c r="H649" i="4"/>
  <c r="I649" i="4"/>
  <c r="J649" i="4"/>
  <c r="K649" i="4"/>
  <c r="L649" i="4"/>
  <c r="M649" i="4"/>
  <c r="N649" i="4"/>
  <c r="O649" i="4"/>
  <c r="H650" i="4"/>
  <c r="I650" i="4"/>
  <c r="J650" i="4"/>
  <c r="K650" i="4"/>
  <c r="L650" i="4"/>
  <c r="M650" i="4"/>
  <c r="N650" i="4"/>
  <c r="O650" i="4"/>
  <c r="H651" i="4"/>
  <c r="I651" i="4"/>
  <c r="J651" i="4"/>
  <c r="K651" i="4"/>
  <c r="L651" i="4"/>
  <c r="M651" i="4"/>
  <c r="N651" i="4"/>
  <c r="O651" i="4"/>
  <c r="H652" i="4"/>
  <c r="I652" i="4"/>
  <c r="J652" i="4"/>
  <c r="K652" i="4"/>
  <c r="L652" i="4"/>
  <c r="M652" i="4"/>
  <c r="N652" i="4"/>
  <c r="O652" i="4"/>
  <c r="H653" i="4"/>
  <c r="I653" i="4"/>
  <c r="J653" i="4"/>
  <c r="K653" i="4"/>
  <c r="L653" i="4"/>
  <c r="M653" i="4"/>
  <c r="N653" i="4"/>
  <c r="O653" i="4"/>
  <c r="H654" i="4"/>
  <c r="I654" i="4"/>
  <c r="J654" i="4"/>
  <c r="K654" i="4"/>
  <c r="L654" i="4"/>
  <c r="M654" i="4"/>
  <c r="N654" i="4"/>
  <c r="O654" i="4"/>
  <c r="C33" i="2"/>
  <c r="L33" i="2"/>
  <c r="H33" i="2"/>
  <c r="F33" i="2"/>
  <c r="H32" i="2"/>
  <c r="F797" i="4" l="1"/>
  <c r="E797" i="4"/>
</calcChain>
</file>

<file path=xl/sharedStrings.xml><?xml version="1.0" encoding="utf-8"?>
<sst xmlns="http://schemas.openxmlformats.org/spreadsheetml/2006/main" count="2628" uniqueCount="1355">
  <si>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</si>
  <si>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</si>
  <si>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</si>
  <si>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</si>
  <si>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</si>
  <si>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</si>
  <si>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</si>
  <si>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</si>
  <si>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</si>
  <si>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</si>
  <si>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</si>
  <si>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</si>
  <si>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</si>
  <si>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</si>
  <si>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</si>
  <si>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</si>
  <si>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</si>
  <si>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</si>
  <si>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</si>
  <si>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</si>
  <si>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</si>
  <si>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</si>
  <si>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</si>
  <si>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</si>
  <si>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</si>
  <si>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</si>
  <si>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</si>
  <si>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</si>
  <si>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</si>
  <si>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</si>
  <si>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</si>
  <si>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</si>
  <si>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</si>
  <si>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</si>
  <si>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</si>
  <si>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</si>
  <si>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</si>
  <si>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</si>
  <si>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</si>
  <si>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</si>
  <si>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</si>
  <si>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</si>
  <si>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</si>
  <si>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</si>
  <si>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</si>
  <si>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</si>
  <si>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</si>
  <si>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</si>
  <si>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</si>
  <si>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</si>
  <si>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</si>
  <si>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</si>
  <si>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</si>
  <si>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</si>
  <si>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</si>
  <si>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</si>
  <si>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</si>
  <si>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</si>
  <si>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</si>
  <si>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</si>
  <si>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</si>
  <si>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</si>
  <si>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</si>
  <si>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</si>
  <si>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</si>
  <si>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</si>
  <si>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</si>
  <si>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</si>
  <si>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</si>
  <si>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</si>
  <si>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</si>
  <si>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</si>
  <si>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</si>
  <si>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</si>
  <si>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</si>
  <si>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</si>
  <si>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</si>
  <si>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</si>
  <si>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</si>
  <si>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</si>
  <si>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</si>
  <si>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</si>
  <si>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</si>
  <si>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</si>
  <si>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</si>
  <si>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</si>
  <si>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</si>
  <si>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</si>
  <si>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</si>
  <si>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</si>
  <si>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</si>
  <si>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</si>
  <si>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</si>
  <si>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</si>
  <si>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</si>
  <si>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</si>
  <si>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</si>
  <si>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</si>
  <si>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</si>
  <si>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</si>
  <si>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</si>
  <si>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</si>
  <si>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</si>
  <si>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</si>
  <si>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</si>
  <si>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</si>
  <si>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</si>
  <si>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</si>
  <si>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</si>
  <si>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</si>
  <si>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</si>
  <si>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</si>
  <si>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</si>
  <si>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</si>
  <si>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</si>
  <si>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</si>
  <si>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</si>
  <si>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</si>
  <si>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</si>
  <si>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</si>
  <si>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</si>
  <si>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</si>
  <si>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</si>
  <si>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</si>
  <si>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</si>
  <si>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</si>
  <si>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</si>
  <si>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</si>
  <si>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</si>
  <si>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</si>
  <si>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</si>
  <si>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</si>
  <si>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</si>
  <si>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</si>
  <si>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</si>
  <si>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</si>
  <si>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</si>
  <si>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</si>
  <si>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</si>
  <si>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</si>
  <si>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</si>
  <si>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</si>
  <si>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</si>
  <si>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</si>
  <si>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</si>
  <si>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</si>
  <si>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</si>
  <si>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</si>
  <si>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</si>
  <si>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</si>
  <si>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</si>
  <si>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</si>
  <si>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</si>
  <si>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</si>
  <si>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</si>
  <si>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</si>
  <si>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</si>
  <si>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</si>
  <si>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</si>
  <si>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</si>
  <si>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</si>
  <si>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</si>
  <si>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</si>
  <si>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</si>
  <si>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</si>
  <si>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</si>
  <si>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</si>
  <si>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</si>
  <si>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</si>
  <si>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</si>
  <si>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</si>
  <si>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</si>
  <si>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</si>
  <si>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</si>
  <si>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</si>
  <si>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</si>
  <si>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</si>
  <si>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</si>
  <si>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</si>
  <si>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</si>
  <si>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</si>
  <si>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</si>
  <si>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</si>
  <si>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</si>
  <si>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</si>
  <si>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</si>
  <si>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</si>
  <si>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</si>
  <si>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</si>
  <si>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</si>
  <si>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</si>
  <si>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</si>
  <si>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</si>
  <si>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</si>
  <si>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</si>
  <si>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</si>
  <si>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</si>
  <si>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</si>
  <si>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</si>
  <si>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</si>
  <si>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</si>
  <si>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</si>
  <si>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</si>
  <si>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</si>
  <si>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</si>
  <si>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</si>
  <si>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</si>
  <si>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</si>
  <si>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</si>
  <si>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</si>
  <si>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</si>
  <si>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</si>
  <si>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</si>
  <si>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</si>
  <si>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</si>
  <si>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</si>
  <si>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</si>
  <si>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</si>
  <si>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</si>
  <si>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</si>
  <si>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</si>
  <si>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</si>
  <si>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</si>
  <si>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</si>
  <si>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</si>
  <si>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</si>
  <si>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</si>
  <si>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</si>
  <si>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</si>
  <si>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</si>
  <si>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</si>
  <si>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</si>
  <si>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</si>
  <si>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</si>
  <si>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</si>
  <si>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</si>
  <si>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</si>
  <si>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</si>
  <si>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</si>
  <si>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</si>
  <si>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</si>
  <si>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</si>
  <si>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</si>
  <si>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</si>
  <si>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</si>
  <si>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</si>
  <si>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</si>
  <si>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</si>
  <si>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</si>
  <si>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</si>
  <si>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</si>
  <si>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</si>
  <si>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</si>
  <si>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</si>
  <si>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</si>
  <si>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</si>
  <si>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</si>
  <si>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</si>
  <si>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</si>
  <si>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</si>
  <si>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</si>
  <si>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</si>
  <si>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</si>
  <si>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</si>
  <si>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</si>
  <si>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</si>
  <si>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</si>
  <si>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</si>
  <si>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</si>
  <si>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</si>
  <si>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</si>
  <si>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</si>
  <si>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</si>
  <si>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</si>
  <si>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</si>
  <si>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</si>
  <si>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</si>
  <si>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</si>
  <si>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</si>
  <si>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</si>
  <si>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</si>
  <si>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</si>
  <si>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</si>
  <si>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</si>
  <si>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</si>
  <si>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</si>
  <si>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</si>
  <si>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</si>
  <si>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</si>
  <si>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</si>
  <si>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</si>
  <si>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</si>
  <si>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</si>
  <si>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202СКЛ  Фармацевт.склад</t>
  </si>
  <si>
    <t>^</t>
  </si>
  <si>
    <t xml:space="preserve">DAFILON безбарвний,розмір USP 3/0 (2) довжина 75см колюча голказ троакарним вістрям,1/2 кола довжина(мм)17 </t>
  </si>
  <si>
    <t>шт.</t>
  </si>
  <si>
    <t>98,58</t>
  </si>
  <si>
    <t xml:space="preserve">DAFILON синій,розмір USP 0(3,5)3 нитки довжиною 45см,пакування DDP </t>
  </si>
  <si>
    <t>56,10</t>
  </si>
  <si>
    <t xml:space="preserve">DAFILON синій,розмір USP 1(4)6 ниток довжиною 45см </t>
  </si>
  <si>
    <t>125,08</t>
  </si>
  <si>
    <t xml:space="preserve">DAFILON синій,розмір USP 2(5) довжина 100см зворотно-ріжуча голка,3/8 кола довжина(мм)60 </t>
  </si>
  <si>
    <t>102,36</t>
  </si>
  <si>
    <t xml:space="preserve">DAFILON синій,розмір USP 2(5)6 ниток довжиною 45см </t>
  </si>
  <si>
    <t xml:space="preserve">DAFILON синій,розмір USP 4/0(1,5) довжина 45см зворотно-ріжуча голка з мікрозаточкою вістря голки,довжина(мм)15 </t>
  </si>
  <si>
    <t>113,74</t>
  </si>
  <si>
    <t xml:space="preserve">DAFILON синій,розмір USP 4/0(1,5) довжина 90см зворотно-ріжуча голка,1/2 кола довжина(мм)21 </t>
  </si>
  <si>
    <t>64,21</t>
  </si>
  <si>
    <t xml:space="preserve">DAFILON синій,розмір USP 5/0(1) довжина 75см зворотно-ріжуча голка 3/8 кола,довжина(мм)16 </t>
  </si>
  <si>
    <t>57,35</t>
  </si>
  <si>
    <t xml:space="preserve">DAFILON чорний,розмір USP 10/0(0,2)довжина 30см ланцетоподібна мікроголка,3/8кола,довжина (мм)6 150 МІС </t>
  </si>
  <si>
    <t xml:space="preserve">DAFILON чорний,розмір USP 9/0(0,3)довжина 30см ланцетоподібна мікроголка,3/8кола,довжина (мм)6 150 МІС </t>
  </si>
  <si>
    <t xml:space="preserve">DIASEFE plus фільтр для діалізної рідини </t>
  </si>
  <si>
    <t xml:space="preserve">NOVOSYN QUICK безбарвний,розмір USP2/0(3)довжина 90 см зворотно-ріжуча голка,1/2 кола,довжина (мм)37,посилена голка,пакування DDP </t>
  </si>
  <si>
    <t>85,52</t>
  </si>
  <si>
    <t xml:space="preserve">NOVOSYN фіолетовий,розмір USP 1(4)довжина 150 см </t>
  </si>
  <si>
    <t>82,92</t>
  </si>
  <si>
    <t xml:space="preserve">OPTILENE розмір USP  4/0(1,5)довжина 90см 2 колючі голки 1/2 кола,довжина (мм)17 </t>
  </si>
  <si>
    <t>130,83</t>
  </si>
  <si>
    <t xml:space="preserve">OPTILENE розмір USP  4/0(1,5)довжина 90см 2 колючі голки 1/2 кола,довжина (мм)26 </t>
  </si>
  <si>
    <t>125,65</t>
  </si>
  <si>
    <t xml:space="preserve">OPTILENE розмір USP  5/0(1)довжина 75см 2 колючі голки 3/8 кола,довжина (мм)13 серцево судинна </t>
  </si>
  <si>
    <t>207,67</t>
  </si>
  <si>
    <t xml:space="preserve">OPTILENE розмір USP  5/0(1)довжина 90см 2 колючі голки 1/2 кола,довжина (мм)17 </t>
  </si>
  <si>
    <t>133,34</t>
  </si>
  <si>
    <t xml:space="preserve">OPTILENE розмір USP  6/0(0,7)довжина 60см 2 колючі голки,3/8кола,довжина (мм)13 </t>
  </si>
  <si>
    <t>159,94</t>
  </si>
  <si>
    <t xml:space="preserve">OPTILENE розмір USP  6/0(0,7)довжина 75см 2 колючі голки 1/2 кола,довжина (мм)13 серцево судинна </t>
  </si>
  <si>
    <t>184,60</t>
  </si>
  <si>
    <t xml:space="preserve">OPTILENE розмір USP  6/0(0,7)довжина 75см 2 колючі голки,3/8кола,довжина (мм)10 серцево-судинна </t>
  </si>
  <si>
    <t>276,90</t>
  </si>
  <si>
    <t xml:space="preserve">PREMICRON зелений, розмір USP  2/0(3)довжина 90см 2 колючі голки 1/2кола,довжина (мм)26 </t>
  </si>
  <si>
    <t>83,70</t>
  </si>
  <si>
    <t xml:space="preserve">Європенем порошок для розчину для ін"єкцій по 500мг.№10 </t>
  </si>
  <si>
    <t>пак</t>
  </si>
  <si>
    <t xml:space="preserve">Ємкість для збору сечі </t>
  </si>
  <si>
    <t>2,64</t>
  </si>
  <si>
    <t xml:space="preserve">Ємкість для мокроти 30мл </t>
  </si>
  <si>
    <t>3,36</t>
  </si>
  <si>
    <t xml:space="preserve">Ємкість стерильна для відбору біологічного матеріалу </t>
  </si>
  <si>
    <t xml:space="preserve">ІЗО-МІК Концентрат для розчину для інфузій 1мг/мл по 10мл в ампул №10 </t>
  </si>
  <si>
    <t>упак</t>
  </si>
  <si>
    <t>307,75</t>
  </si>
  <si>
    <t xml:space="preserve">Ібунорм капсули 400 мг №20 </t>
  </si>
  <si>
    <t>41,66</t>
  </si>
  <si>
    <t xml:space="preserve">Ібунорм капсули 400мг №20 </t>
  </si>
  <si>
    <t>40,07</t>
  </si>
  <si>
    <t xml:space="preserve">Ібупрофен 0,2 №50 </t>
  </si>
  <si>
    <t>32,21</t>
  </si>
  <si>
    <t xml:space="preserve">Ізо-мік 5 мг таб.сублінгвальні по 5 мг №50 </t>
  </si>
  <si>
    <t>13,32</t>
  </si>
  <si>
    <t xml:space="preserve">Ізо-мік амп. 0,1% 10мл №10 </t>
  </si>
  <si>
    <t>359,10</t>
  </si>
  <si>
    <t xml:space="preserve">Іміпенем/Циластатин порошок для пригот. р-ну для інфузій по 500 мг/500 мг,№10 </t>
  </si>
  <si>
    <t>фл</t>
  </si>
  <si>
    <t xml:space="preserve">Іміпенем/циластатин-Віста порошок для приготування р-ну для інфузій по 500 мг№10 </t>
  </si>
  <si>
    <t xml:space="preserve">Імуран табл. по 50 мг №100 </t>
  </si>
  <si>
    <t>1252,99</t>
  </si>
  <si>
    <t xml:space="preserve">Інтрод"юсер для інтубації </t>
  </si>
  <si>
    <t>439,25</t>
  </si>
  <si>
    <t xml:space="preserve">Інфулган р-н для інфузій 10 мг/мл по 100 мл </t>
  </si>
  <si>
    <t>пляшка</t>
  </si>
  <si>
    <t>69,07</t>
  </si>
  <si>
    <t xml:space="preserve">Інфулган р-н для інфузій 10 мг/мл по 100мл </t>
  </si>
  <si>
    <t>62,51</t>
  </si>
  <si>
    <t xml:space="preserve">Авелокс  400мг 250мл </t>
  </si>
  <si>
    <t>846,26</t>
  </si>
  <si>
    <t xml:space="preserve">Авелокс  таблетки по 400 мг №5 </t>
  </si>
  <si>
    <t>423,50</t>
  </si>
  <si>
    <t xml:space="preserve">Адреналін 0,18 р-н по 1 мл в амп.  №10 </t>
  </si>
  <si>
    <t>48,14</t>
  </si>
  <si>
    <t xml:space="preserve">Аеродезін 1 л дезін.засіб </t>
  </si>
  <si>
    <t>255,26</t>
  </si>
  <si>
    <t xml:space="preserve">Азимед таб. по 500 мг №3 </t>
  </si>
  <si>
    <t>49,44</t>
  </si>
  <si>
    <t xml:space="preserve">Актерма концент.для  розчину для інфузій 20 мг/мл по 200 мг/10 мл у фл.№1 </t>
  </si>
  <si>
    <t>10359,09</t>
  </si>
  <si>
    <t xml:space="preserve">Актрапід НМ 100 10,0 </t>
  </si>
  <si>
    <t>флак,</t>
  </si>
  <si>
    <t>316,78</t>
  </si>
  <si>
    <t xml:space="preserve">Алопуринол по 300мг №30 </t>
  </si>
  <si>
    <t>74,91</t>
  </si>
  <si>
    <t xml:space="preserve">Амікацину сульфат р-н для ін"єкцій 250мг/мл по 2 мл в амп.№1 </t>
  </si>
  <si>
    <t>47,80</t>
  </si>
  <si>
    <t xml:space="preserve">Амікацину сульфат р-н для ін"єкцій 250мг/мл по 4 мл в амп.№1 </t>
  </si>
  <si>
    <t>72,97</t>
  </si>
  <si>
    <t xml:space="preserve">Аміназин 25мг/мл по2мл в амп. №10 </t>
  </si>
  <si>
    <t>упак.</t>
  </si>
  <si>
    <t>34,55</t>
  </si>
  <si>
    <t xml:space="preserve">Амлодипін по 10 мл И20 </t>
  </si>
  <si>
    <t>10,92</t>
  </si>
  <si>
    <t xml:space="preserve">Амоксил таблетки по 500 мг №20 </t>
  </si>
  <si>
    <t>59,67</t>
  </si>
  <si>
    <t xml:space="preserve">Амоксил, табл.500мг № 20 </t>
  </si>
  <si>
    <t>63,60</t>
  </si>
  <si>
    <t xml:space="preserve">Амоксил-К для розчину для ін"єкцій по 1,2 г №1 </t>
  </si>
  <si>
    <t>44,17</t>
  </si>
  <si>
    <t xml:space="preserve">Ампіцилін порошок для р-ну для ін"єкцій по 1,0 г у фл. </t>
  </si>
  <si>
    <t>8,17</t>
  </si>
  <si>
    <t xml:space="preserve">Ампіцилін порошок для розчину для ін"єкцій по 0,5 г у фл.№1 </t>
  </si>
  <si>
    <t>5,35</t>
  </si>
  <si>
    <t xml:space="preserve">Ампіцилін порошок для розчину для ін"єкцій по 1,0 г у фл.№1 </t>
  </si>
  <si>
    <t>8,68</t>
  </si>
  <si>
    <t xml:space="preserve">Анальгин 50%  2.0 N10 </t>
  </si>
  <si>
    <t>32,48</t>
  </si>
  <si>
    <t xml:space="preserve">Аплікатор з віскози з пластиковою паличкою для ПЛР-тесту в трансп.пробірці </t>
  </si>
  <si>
    <t>3,30</t>
  </si>
  <si>
    <t xml:space="preserve">Аплікатор стерильний  віскоза в транспортній пробірці, пробірка ПЕ 12х150 мм без середовища пластиковий стержень </t>
  </si>
  <si>
    <t>11,50</t>
  </si>
  <si>
    <t xml:space="preserve">Аскорбінова к-та драже по 0,05г №50 </t>
  </si>
  <si>
    <t>7,50</t>
  </si>
  <si>
    <t xml:space="preserve">Атракуріум 10 мг 5,0 N5 </t>
  </si>
  <si>
    <t>256,10</t>
  </si>
  <si>
    <t xml:space="preserve">Атракуріум-НОВО,р-н д/ін 10 мг/мл по 5 мл №5 </t>
  </si>
  <si>
    <t>256,23</t>
  </si>
  <si>
    <t xml:space="preserve">Атропіну сульфат р-н для ін"єкції 1 мг/мл по 1 мл в амп.№10 </t>
  </si>
  <si>
    <t>28,01</t>
  </si>
  <si>
    <t xml:space="preserve">Ахд- 2000 Експрес- 1000мл. </t>
  </si>
  <si>
    <t>237,92</t>
  </si>
  <si>
    <t xml:space="preserve">Бікарбонатний концентрат  Bi DAG 5008  (650g) </t>
  </si>
  <si>
    <t xml:space="preserve">Біовен р-н д/інф.10% 100 мл </t>
  </si>
  <si>
    <t>10735,04</t>
  </si>
  <si>
    <t xml:space="preserve">Біовен р-н д/інф.10% 50 мл </t>
  </si>
  <si>
    <t>5472,23</t>
  </si>
  <si>
    <t xml:space="preserve">Біопагдез з ензимами 1 л. </t>
  </si>
  <si>
    <t xml:space="preserve">Бісопролол 5мг №30 </t>
  </si>
  <si>
    <t>7,90</t>
  </si>
  <si>
    <t xml:space="preserve">Барію сульфат для рентгеноскопії.Порошок для пригогтування суспензії по 80г. </t>
  </si>
  <si>
    <t>36,36</t>
  </si>
  <si>
    <t xml:space="preserve">Бахіли медичні високі на зав"язках нестерильні </t>
  </si>
  <si>
    <t>пар</t>
  </si>
  <si>
    <t>21,40</t>
  </si>
  <si>
    <t xml:space="preserve">Бахіли н/с </t>
  </si>
  <si>
    <t>2,24</t>
  </si>
  <si>
    <t xml:space="preserve">Бахіли низькі стерильні </t>
  </si>
  <si>
    <t>4,37</t>
  </si>
  <si>
    <t xml:space="preserve">Бациліквід лонг+ тензиди, фасовка 1000мл </t>
  </si>
  <si>
    <t xml:space="preserve">Бетадин р-н для зовнішнього та місцевого застосування 10% по120 мл у фл. </t>
  </si>
  <si>
    <t>146,58</t>
  </si>
  <si>
    <t xml:space="preserve">Бинт  н/стер,7*14 </t>
  </si>
  <si>
    <t>7,37</t>
  </si>
  <si>
    <t xml:space="preserve">Бинт еластичний трубчастий для фіксації пов"язки 50см х 5 см </t>
  </si>
  <si>
    <t>20,56</t>
  </si>
  <si>
    <t xml:space="preserve">Бланідас  Актив 1000 мл </t>
  </si>
  <si>
    <t>451,20</t>
  </si>
  <si>
    <t xml:space="preserve">Бланідас  Актив Ензім 1000 мл </t>
  </si>
  <si>
    <t xml:space="preserve">Бренем1000 порошок для розчину для ін"єкцій по 1000 мг фл.№1 </t>
  </si>
  <si>
    <t xml:space="preserve">Будесонід-інтелі  по 200 доз  (10мл) в алюмінієвому балоні </t>
  </si>
  <si>
    <t>158,29</t>
  </si>
  <si>
    <t xml:space="preserve">Бупівакаїн р-р д/ін 5мг/мл 10 мл амп №10 </t>
  </si>
  <si>
    <t>357,46</t>
  </si>
  <si>
    <t xml:space="preserve">Вінпоцетін конц. для р-ну для інфузій, 5 мг/мл по 2 мл в амп.№10 </t>
  </si>
  <si>
    <t>30,36</t>
  </si>
  <si>
    <t xml:space="preserve">Вінпоцетин  0,5% №10 </t>
  </si>
  <si>
    <t>23,69</t>
  </si>
  <si>
    <t xml:space="preserve">Вальпроком 500 ХРОНО таб. по 500 мг по №30 </t>
  </si>
  <si>
    <t>116,82</t>
  </si>
  <si>
    <t xml:space="preserve">Ванкоміцин 1000мг у флак. №1 </t>
  </si>
  <si>
    <t>297,47</t>
  </si>
  <si>
    <t xml:space="preserve">Ванкоміцин- Фармекс.Ліофілізат для розчину для інфузій по 1000мг №1 </t>
  </si>
  <si>
    <t>228,94</t>
  </si>
  <si>
    <t xml:space="preserve">Вата 100гр н/ст </t>
  </si>
  <si>
    <t>9,61</t>
  </si>
  <si>
    <t xml:space="preserve">Вентолін 100 мкг  200доз </t>
  </si>
  <si>
    <t>65,27</t>
  </si>
  <si>
    <t xml:space="preserve">Вентолін небули р-н для інгаляцій 2,5мг/2,5 мл у небулах №40 </t>
  </si>
  <si>
    <t>336,49</t>
  </si>
  <si>
    <t xml:space="preserve">Верапаміл 0.25% 2.0 N10 </t>
  </si>
  <si>
    <t>38,59</t>
  </si>
  <si>
    <t xml:space="preserve">Вода  для  ін"єкцій  по 5 мл в ампулах№10 </t>
  </si>
  <si>
    <t>18,19</t>
  </si>
  <si>
    <t xml:space="preserve">Волютенз р-р д/інф.500мл </t>
  </si>
  <si>
    <t>195,33</t>
  </si>
  <si>
    <t xml:space="preserve">Гідрохлортіазид табл. по 25 мг№20 </t>
  </si>
  <si>
    <t>21,16</t>
  </si>
  <si>
    <t xml:space="preserve">Гекодез 60 мг/мл по 200мл </t>
  </si>
  <si>
    <t xml:space="preserve">Гелофузін р-р 500мл.№10 </t>
  </si>
  <si>
    <t>1703,51</t>
  </si>
  <si>
    <t xml:space="preserve">Гель  для узд блакитний 5 л. </t>
  </si>
  <si>
    <t>250,40</t>
  </si>
  <si>
    <t xml:space="preserve">Гентаміцин сульфат 4% 2мл №10 </t>
  </si>
  <si>
    <t xml:space="preserve">Гептрал 500мг №5 </t>
  </si>
  <si>
    <t>1009,84</t>
  </si>
  <si>
    <t xml:space="preserve">Герпевір мазь 2,5% по 15 г.у тубах №1 </t>
  </si>
  <si>
    <t>65,14</t>
  </si>
  <si>
    <t xml:space="preserve">Глюкоза  розчин для ін"єкцій 40% по 20 мл в амп.№10 </t>
  </si>
  <si>
    <t>55,35</t>
  </si>
  <si>
    <t xml:space="preserve">Глюкоза  розчин для інфузій 100 мг/мл по 200 мл </t>
  </si>
  <si>
    <t>19,63</t>
  </si>
  <si>
    <t xml:space="preserve">Глюкоза  розчин для інфузій 50 мг/мл по 200 мл </t>
  </si>
  <si>
    <t>14,53</t>
  </si>
  <si>
    <t xml:space="preserve">Глюкоза  розчин для інфузій 50 мг/мл по 400 мл </t>
  </si>
  <si>
    <t>18,90</t>
  </si>
  <si>
    <t xml:space="preserve">Глюкоза ,розчин для інфузій,50мг/мл по 200мл у пляшках </t>
  </si>
  <si>
    <t>13,65</t>
  </si>
  <si>
    <t xml:space="preserve">Глюкоза ,розчин для інфузій,50мг/мл по 400мл у пляшках </t>
  </si>
  <si>
    <t>17,23</t>
  </si>
  <si>
    <t xml:space="preserve">Глюкоза,р-н д/інф.100мл/мг по 200мл </t>
  </si>
  <si>
    <t>бут</t>
  </si>
  <si>
    <t>19,30</t>
  </si>
  <si>
    <t xml:space="preserve">Голка двостороння 21G(0.8х38мм),зелена, для вакуумного забору крові,однор.викор. стерильна №100 </t>
  </si>
  <si>
    <t>2,42</t>
  </si>
  <si>
    <t xml:space="preserve">Голка для спінальної анестезії Atraucan 26G </t>
  </si>
  <si>
    <t>180,61</t>
  </si>
  <si>
    <t xml:space="preserve">Голка для спінальної анестезії Pencan 0.53х88мм,G25х 3 1/2 дюйма оранжева </t>
  </si>
  <si>
    <t>205,39</t>
  </si>
  <si>
    <t xml:space="preserve">Голка для спінальної анестезії Pencan 0.73х88мм,G22х 3 1/2 дюйма чорна </t>
  </si>
  <si>
    <t>200,63</t>
  </si>
  <si>
    <t xml:space="preserve">Голка для стернальної пункції кісткового мозку </t>
  </si>
  <si>
    <t>395,25</t>
  </si>
  <si>
    <t xml:space="preserve">Голка спінальна G26 пенкан </t>
  </si>
  <si>
    <t>23,36</t>
  </si>
  <si>
    <t xml:space="preserve">Голки фістульні   артеріальні Diacan Pro 15G 1.8ммх25ммх150мм </t>
  </si>
  <si>
    <t xml:space="preserve">Голки фістульні   артеріальні Diacan Pro 15G А1.8ммх25ммх150мм </t>
  </si>
  <si>
    <t xml:space="preserve">Голки фістульні   венозні Diacan Pro 15G V1.8ммх25ммх150мм </t>
  </si>
  <si>
    <t xml:space="preserve">Губка гемостат 1х 3,5 </t>
  </si>
  <si>
    <t xml:space="preserve">Діавітек ПД 1,5%  розчин для перитонеального діалізу по 2000 мл контейнер полімерний </t>
  </si>
  <si>
    <t>конт</t>
  </si>
  <si>
    <t xml:space="preserve">Діавітек ПД 2,5% розчин для перитонеального діалізу  по 2000 мл  контейнер полімерний </t>
  </si>
  <si>
    <t xml:space="preserve">Діалізатор  FХ100 Classix </t>
  </si>
  <si>
    <t xml:space="preserve">Діалізатор  FХ80 Classix </t>
  </si>
  <si>
    <t xml:space="preserve">Діалізатор  xevonta Hi 15 </t>
  </si>
  <si>
    <t xml:space="preserve">Діалізна фістульна голка  15GA -R25  артеріальна </t>
  </si>
  <si>
    <t xml:space="preserve">Діалізна фістульна голка  15GV -R25  венозна </t>
  </si>
  <si>
    <t xml:space="preserve">Діаліпон 1,2% по 50мл №10 </t>
  </si>
  <si>
    <t>726,62</t>
  </si>
  <si>
    <t xml:space="preserve">Діапенем порош. для розчину для ін"єкцій та інфузій по 1000 мг у фл.№10 </t>
  </si>
  <si>
    <t>3324,36</t>
  </si>
  <si>
    <t xml:space="preserve">Діапенем р-н для ін"єк.та інф.1000мг №10 </t>
  </si>
  <si>
    <t>3437,57</t>
  </si>
  <si>
    <t xml:space="preserve">Діапенем.Порошок для р-ну для ін"єкцій 4 мг/мл,по 1 мл в амп.№10 </t>
  </si>
  <si>
    <t>3806,07</t>
  </si>
  <si>
    <t xml:space="preserve">Дімедрол  10мг/мл по 1мл в амп. №10 </t>
  </si>
  <si>
    <t>15,40</t>
  </si>
  <si>
    <t xml:space="preserve">Діуремід таб. по 250 мг №20 </t>
  </si>
  <si>
    <t>104,35</t>
  </si>
  <si>
    <t xml:space="preserve">Дез.засіб  Дезекон флакон  1000мл </t>
  </si>
  <si>
    <t xml:space="preserve">Дезін. засіб "Бланідас 300"гранули,фасовка банка 1 кг </t>
  </si>
  <si>
    <t xml:space="preserve">Дезінф. засіб "Дезекон ОМ"фл. 1000 мл </t>
  </si>
  <si>
    <t xml:space="preserve">Дезінфікуючий  засіб "ДЕЗАМін"1 л </t>
  </si>
  <si>
    <t>л</t>
  </si>
  <si>
    <t xml:space="preserve">Дезінфікуючий  засіб "ДЕЗасепт"1 л кан. </t>
  </si>
  <si>
    <t xml:space="preserve">Дезінфікуючий  засіб "ДЕЗасепт"червоний в1 л кан. </t>
  </si>
  <si>
    <t xml:space="preserve">Дезінфікуючий  засіб "ДЕЗолайт"1 л кан. </t>
  </si>
  <si>
    <t xml:space="preserve">Дезінфікуючий  засіб "ДЕЗспрей"750 мл </t>
  </si>
  <si>
    <t xml:space="preserve">Дезінфекційний засіб для дезінфекційної обробки шкіри операційного поля Неостерил помаранчовий  фас. 1000 мл </t>
  </si>
  <si>
    <t xml:space="preserve">Дезінфекційний ковпачок для перитонеального діалізу </t>
  </si>
  <si>
    <t xml:space="preserve">Дезінфекційний ковпачок для перитонеального дівлізу </t>
  </si>
  <si>
    <t xml:space="preserve">Дексаметазон  0,4%-1,0 И10 </t>
  </si>
  <si>
    <t>32,85</t>
  </si>
  <si>
    <t xml:space="preserve">Дексаметазон  0,4%-1,0 И5 </t>
  </si>
  <si>
    <t xml:space="preserve">Дексаметазон 4мг/мл  1мл в амп. N5 </t>
  </si>
  <si>
    <t>19,92</t>
  </si>
  <si>
    <t xml:space="preserve">Дексаметазону  ,розчин для ін"єкцій,4мг/мл по 1мл в ампулах №5 </t>
  </si>
  <si>
    <t>12,25</t>
  </si>
  <si>
    <t xml:space="preserve">Дексаметазону фосфат  розчин для ін"єкцій 4 мг/мл по 1мл в ампулі №10 </t>
  </si>
  <si>
    <t>пач.</t>
  </si>
  <si>
    <t>20,81</t>
  </si>
  <si>
    <t xml:space="preserve">Дексдор 2мл №5 </t>
  </si>
  <si>
    <t>1837,22</t>
  </si>
  <si>
    <t xml:space="preserve">Депо-Медрол 40 мг/мл по 1 мл у фл. </t>
  </si>
  <si>
    <t>114,33</t>
  </si>
  <si>
    <t xml:space="preserve">Дибазол р-н для ін"єкцій 10мг/мл по 5 мл в амп.№10 </t>
  </si>
  <si>
    <t>52,14</t>
  </si>
  <si>
    <t xml:space="preserve">Дигоксин р-н для ін"єкцій 0,25мг/мл по 1 мл в амп.№10 </t>
  </si>
  <si>
    <t>44,28</t>
  </si>
  <si>
    <t xml:space="preserve">Диклоберл Р-н для ін"єкцій,75мг/3мл по 3 ил в амп.№5 </t>
  </si>
  <si>
    <t>77,83</t>
  </si>
  <si>
    <t xml:space="preserve">Диклофенак 2,5% 3мл №10 </t>
  </si>
  <si>
    <t>35,61</t>
  </si>
  <si>
    <t xml:space="preserve">Димедрол р-н для ін"єкцій 10мг/мл по 1 мл в амп.№10 </t>
  </si>
  <si>
    <t>12,36</t>
  </si>
  <si>
    <t xml:space="preserve">Дипрофол ЕДТА емульсія для інфузій.10 мг/мл по 20 мл в амп. по 5 ампул у пачці </t>
  </si>
  <si>
    <t>203,50</t>
  </si>
  <si>
    <t xml:space="preserve">Дитилін 2% 5.0 N10 </t>
  </si>
  <si>
    <t>71,30</t>
  </si>
  <si>
    <t xml:space="preserve">Дитилін р-н для ін"єкцій,20 мг/мл по 5 мл в амп.№10 </t>
  </si>
  <si>
    <t>63,16</t>
  </si>
  <si>
    <t xml:space="preserve">Дифенін,табл. по 0,117г №60 </t>
  </si>
  <si>
    <t>81,94</t>
  </si>
  <si>
    <t xml:space="preserve">Дифлюкан р-н для інфузій,2 мг/мл,по 100 мл у фл.по 1фл. упаковці </t>
  </si>
  <si>
    <t>492,69</t>
  </si>
  <si>
    <t xml:space="preserve">Дихальна система гладкостовбурна 15 мм з обігрівом,вологозбірник,1,6м </t>
  </si>
  <si>
    <t>1167,28</t>
  </si>
  <si>
    <t xml:space="preserve">Допегіт табл. по 250 мг по 50 табл. у фл. </t>
  </si>
  <si>
    <t>123,87</t>
  </si>
  <si>
    <t xml:space="preserve">Дотавіст розч. для ін"єкцій 279,32 мг/мл по 10 мл у флаконі  (по 1 фл. у пачк.) </t>
  </si>
  <si>
    <t>357,75</t>
  </si>
  <si>
    <t xml:space="preserve">Дотавіст розч. для ін"єкцій 279,32 мг/мл по 5 мл у флаконі  (по 1 фл. у пачк.) </t>
  </si>
  <si>
    <t>183,36</t>
  </si>
  <si>
    <t xml:space="preserve">Дофамин 4% 5.0 N10 </t>
  </si>
  <si>
    <t>303,71</t>
  </si>
  <si>
    <t xml:space="preserve">Дренажна трубка медична гумова,тип 6 </t>
  </si>
  <si>
    <t>кг</t>
  </si>
  <si>
    <t>74,17</t>
  </si>
  <si>
    <t xml:space="preserve">Дротаверин  розч.для ін"єкцій 20 мг/мл по 2 мл в амп.№5 </t>
  </si>
  <si>
    <t>19,17</t>
  </si>
  <si>
    <t xml:space="preserve">Екран  захисний </t>
  </si>
  <si>
    <t>68,82</t>
  </si>
  <si>
    <t xml:space="preserve">Електрод  ЕКГ </t>
  </si>
  <si>
    <t>6,76</t>
  </si>
  <si>
    <t xml:space="preserve">Еналаприл таб. по 10 мг №20 </t>
  </si>
  <si>
    <t>4,96</t>
  </si>
  <si>
    <t xml:space="preserve">Ендотрохеальна трубка з манжетою  розмір 6,0 </t>
  </si>
  <si>
    <t>50,46</t>
  </si>
  <si>
    <t xml:space="preserve">Еноксапарин р-н для ін"єкцій по 0,8 мл </t>
  </si>
  <si>
    <t>138,75</t>
  </si>
  <si>
    <t xml:space="preserve">Етилосепт 70% р-н для зовнішнього застосування 70% фл, 100 мл + </t>
  </si>
  <si>
    <t>41,70</t>
  </si>
  <si>
    <t xml:space="preserve">Еуфілін-н  р-н для ін"єкцій 20 мг/мл по5 мл в амп. И10 </t>
  </si>
  <si>
    <t>26,92</t>
  </si>
  <si>
    <t xml:space="preserve">Еуфілін-н 200 р-н для ін"єкцій 2% 5 мл в амп. И10 </t>
  </si>
  <si>
    <t>27,74</t>
  </si>
  <si>
    <t xml:space="preserve">Засіб  дезінфекційний"Велидез з ензимами" 1000 мл </t>
  </si>
  <si>
    <t xml:space="preserve">Засіб  для дезінфекції "Террацид" фас.1000 мл </t>
  </si>
  <si>
    <t xml:space="preserve">Засіб  для дезінфекції шкіри рук та шкіряних покривів Квікцид з емолентами 1000 мл </t>
  </si>
  <si>
    <t xml:space="preserve">Засіб дезінфікуючий "Амісепт"1000 мл </t>
  </si>
  <si>
    <t xml:space="preserve">Засіб дезінфікуючий "Амісепт"1л. </t>
  </si>
  <si>
    <t xml:space="preserve">Засіб дезінфікуючий "Велидез з ензимами"1000 мл </t>
  </si>
  <si>
    <t xml:space="preserve">Засіб дезінфікуючий "Лізоформін 3000"1л. </t>
  </si>
  <si>
    <t>520,80</t>
  </si>
  <si>
    <t xml:space="preserve">Засіб дезінфікуючий "Лізоформін плюс"1л. </t>
  </si>
  <si>
    <t>572,51</t>
  </si>
  <si>
    <t xml:space="preserve">Засіб дезінфікуючий "Хлорантин актив"фасування банка 300 таб. </t>
  </si>
  <si>
    <t xml:space="preserve">Засіб дезінфікуючий "санімакс"  1000 мл </t>
  </si>
  <si>
    <t xml:space="preserve">Засіб дезінфікуючий антисептичний "МаксДез Екстра"1л. </t>
  </si>
  <si>
    <t xml:space="preserve">Засіб дезінфікуючий"Бланідас"300 в таблетках(по 300 шт) </t>
  </si>
  <si>
    <t>184,68</t>
  </si>
  <si>
    <t xml:space="preserve">Засіб дезінфікуючий"Хлорантин актив" ( банка  300 таблеток) </t>
  </si>
  <si>
    <t xml:space="preserve">Затискач для пуповини "ANGEL CARE" </t>
  </si>
  <si>
    <t>2,84</t>
  </si>
  <si>
    <t xml:space="preserve">Затискач для пуповини "MEDICARE"однор,стерильний </t>
  </si>
  <si>
    <t>2,33</t>
  </si>
  <si>
    <t xml:space="preserve">Зонд інтубаційний для дренування тонкого кишківника (трансназальний) з додатковим каналом  для іригації FR 18 </t>
  </si>
  <si>
    <t xml:space="preserve">Зонд шлунковий Fr14 </t>
  </si>
  <si>
    <t xml:space="preserve">Зонд шлунковий Fr16 </t>
  </si>
  <si>
    <t>6,93</t>
  </si>
  <si>
    <t xml:space="preserve">Зонд шлунковий Fr18 </t>
  </si>
  <si>
    <t>7,55</t>
  </si>
  <si>
    <t xml:space="preserve">Калімін 60 Н Табл. по 60 мг №100 фл </t>
  </si>
  <si>
    <t>391,25</t>
  </si>
  <si>
    <t xml:space="preserve">Калію хлорид концентрат для р-ну для інфузій 75 мг/мл по 20мл </t>
  </si>
  <si>
    <t>25,36</t>
  </si>
  <si>
    <t xml:space="preserve">Кальцію    глюконат  розчин для ін"єкцій 100мг/мл по 5мл в ампулі №10 </t>
  </si>
  <si>
    <t>21,73</t>
  </si>
  <si>
    <t xml:space="preserve">Кальцію глюконат р-н д/ін"єк.100мг/мл по 10мл№10 </t>
  </si>
  <si>
    <t xml:space="preserve">Кальцію глюконат р-н для ін"єкцій,100 мг/мл по 5 мл в амп.№10 </t>
  </si>
  <si>
    <t>19,82</t>
  </si>
  <si>
    <t xml:space="preserve">Канаміцин порошок для р-ну для ін"єкцій по1,0 г №1 </t>
  </si>
  <si>
    <t>12,59</t>
  </si>
  <si>
    <t xml:space="preserve">Канюля в/в №26 (неофлон) </t>
  </si>
  <si>
    <t>95,84</t>
  </si>
  <si>
    <t xml:space="preserve">Канюля внутрішньовенна "MEDICARЕ одноразового використання,з крильцями та ін"єкційним клапаном,18 G </t>
  </si>
  <si>
    <t>6,89</t>
  </si>
  <si>
    <t xml:space="preserve">Канюля внутрішньовенна "MEDICARЕ одноразового використання,з крильцями та ін"єкційним клапаном,20 G </t>
  </si>
  <si>
    <t xml:space="preserve">Канюля внутрішньовенна "MEDICARЕ одноразового використання,з крильцями та ін"єкційним клапаном,22 G </t>
  </si>
  <si>
    <t xml:space="preserve">Канюля внутрішньовенна з Ін"єкційним портом,преміум,24G(0,7 х 19 мм) </t>
  </si>
  <si>
    <t>8,10</t>
  </si>
  <si>
    <t xml:space="preserve">Канюля внутрішньовенна з Ін"єкційним портом,стандарт,18 G(1,3 х 45 мм) </t>
  </si>
  <si>
    <t xml:space="preserve">Канюля внутрішньовенна з Ін"єкційним портом,стандарт,20G(1,1 х 32 мм) </t>
  </si>
  <si>
    <t xml:space="preserve">Канюля внутрішньовенна з Ін"єкційним портом,стандарт,22G(1,1 х 32 мм) </t>
  </si>
  <si>
    <t xml:space="preserve">Канюля внутрішньовенна"MEDICARE" одноразового використання з ін"єкційним клапаном,розір 18G </t>
  </si>
  <si>
    <t>6,42</t>
  </si>
  <si>
    <t xml:space="preserve">Канюля внутрішньовенна"MEDICARE" одноразового використання з ін"єкційним клапаном,розір 22G </t>
  </si>
  <si>
    <t xml:space="preserve">Канюля внутрішньовенна"MEDICARE" одноразового застосування,з крильцями та ін"єкційним клапаном,розір 26G </t>
  </si>
  <si>
    <t>6,85</t>
  </si>
  <si>
    <t xml:space="preserve">Канюля для аспірації та введення лікарських засобів Mini Spike (зелена) </t>
  </si>
  <si>
    <t>41,40</t>
  </si>
  <si>
    <t xml:space="preserve">Канюля доросла назальна  за вуха,з прямими зубцями,довжина 1,8 м </t>
  </si>
  <si>
    <t xml:space="preserve">Канюля назальна Veoflo високопотокова для дорослих з адаптером до 60 л/хв розмір М, з адаптером,шийним тримачем,тримачем для трубки ізатискачем типу "крокодил" без латексу та DEHP фталатів </t>
  </si>
  <si>
    <t>930,77</t>
  </si>
  <si>
    <t xml:space="preserve">Каптоприл таб. по 25 мг №20 </t>
  </si>
  <si>
    <t>29,98</t>
  </si>
  <si>
    <t xml:space="preserve">Карбамазепін -ФС,табл.по 200мг №50 </t>
  </si>
  <si>
    <t>35,10</t>
  </si>
  <si>
    <t xml:space="preserve">Карбамазепін табл.по 0,2г.№50 </t>
  </si>
  <si>
    <t>35,46</t>
  </si>
  <si>
    <t xml:space="preserve">Карведилол-кв табл. по 12,5 мг №30 </t>
  </si>
  <si>
    <t>28,15</t>
  </si>
  <si>
    <t xml:space="preserve">Карнівіт 200мг/мл по 5мл у флаконі №5 </t>
  </si>
  <si>
    <t>226,40</t>
  </si>
  <si>
    <t xml:space="preserve">Катетер Фолея 2ход 12G </t>
  </si>
  <si>
    <t>18,81</t>
  </si>
  <si>
    <t xml:space="preserve">Катетер Фолея 2ход 14G </t>
  </si>
  <si>
    <t>18,85</t>
  </si>
  <si>
    <t xml:space="preserve">Катетер Фолея 2ход 16G </t>
  </si>
  <si>
    <t>18,84</t>
  </si>
  <si>
    <t xml:space="preserve">Катетер Фолея 2ход 18G </t>
  </si>
  <si>
    <t xml:space="preserve">Катетер Фолея 3-х ходовий №20 </t>
  </si>
  <si>
    <t>26,22</t>
  </si>
  <si>
    <t xml:space="preserve">Катетер Фолея 3-х ходовий №22 </t>
  </si>
  <si>
    <t>39,65</t>
  </si>
  <si>
    <t xml:space="preserve">Катетер аспіраційний №12 </t>
  </si>
  <si>
    <t>11,02</t>
  </si>
  <si>
    <t xml:space="preserve">Катетер аспіраційний №14 </t>
  </si>
  <si>
    <t xml:space="preserve">Катетер аспіраційний №16 </t>
  </si>
  <si>
    <t>9,27</t>
  </si>
  <si>
    <t xml:space="preserve">Катетер аспіраційний з вакуумним контролем "ANGEL CARE"12 Fr. </t>
  </si>
  <si>
    <t>6,15</t>
  </si>
  <si>
    <t xml:space="preserve">Катетер аспіраційний з вакуумним контролем "ANGEL CARE"14 Fr. </t>
  </si>
  <si>
    <t xml:space="preserve">Катетер аспіраційний з вакуумним контролем "ANGEL CARE"16 Fr. </t>
  </si>
  <si>
    <t xml:space="preserve">Катетер аспіраційний з вакуумним контролем TRO-SUCOCATH plus 10 FG </t>
  </si>
  <si>
    <t>11,94</t>
  </si>
  <si>
    <t xml:space="preserve">Катетер аспіраційний з вакуумним контролем TRO-SUCOCATH plus 8 FG </t>
  </si>
  <si>
    <t xml:space="preserve">Катетер аспіраційний"MEDIKARE" одноразового використання конектор розмір(Fr12) </t>
  </si>
  <si>
    <t xml:space="preserve">Катетер аспіраційний"MEDIKARE" одноразового використання конектор розмір(Fr16) </t>
  </si>
  <si>
    <t xml:space="preserve">Катетер венозний периферичний G26 </t>
  </si>
  <si>
    <t xml:space="preserve">Катетер для аспірації операційного поля КОРО 27F </t>
  </si>
  <si>
    <t>89,28</t>
  </si>
  <si>
    <t xml:space="preserve">Катетер назогастральний "MEDICARE" розмір (Fr6) </t>
  </si>
  <si>
    <t>7,08</t>
  </si>
  <si>
    <t xml:space="preserve">Катетер назогастральний "MEDICARE" розмір (Fr8) </t>
  </si>
  <si>
    <t xml:space="preserve">Катетер периферичний в/в 18G </t>
  </si>
  <si>
    <t>9,12</t>
  </si>
  <si>
    <t xml:space="preserve">Катетер периферичний в/в 20G </t>
  </si>
  <si>
    <t xml:space="preserve">Катетер периферичний в/в 22G </t>
  </si>
  <si>
    <t xml:space="preserve">Катетер пупочний  №8 </t>
  </si>
  <si>
    <t>15,76</t>
  </si>
  <si>
    <t xml:space="preserve">Катетер умбілікальний №6 </t>
  </si>
  <si>
    <t>33,48</t>
  </si>
  <si>
    <t xml:space="preserve">Катетер умбілікальний №8 </t>
  </si>
  <si>
    <t xml:space="preserve">Катетер урологічний жіночій СН №14 </t>
  </si>
  <si>
    <t>4,09</t>
  </si>
  <si>
    <t xml:space="preserve">Катетер урологічний чоловічий  №12 </t>
  </si>
  <si>
    <t>4,46</t>
  </si>
  <si>
    <t xml:space="preserve">Катетер урологічний чоловічий  №14 </t>
  </si>
  <si>
    <t xml:space="preserve">Кетгут звичайний  стерил. без голки IGAR  №4 </t>
  </si>
  <si>
    <t xml:space="preserve">Кислотний  концентрат для гемодіалізу Granudia AF 81 (сухий) </t>
  </si>
  <si>
    <t>3140,43</t>
  </si>
  <si>
    <t xml:space="preserve">Кислотний концентрат для гемодіалізу Granudia  AF-83(сухий) </t>
  </si>
  <si>
    <t xml:space="preserve">Клінідез №300 </t>
  </si>
  <si>
    <t>256,25</t>
  </si>
  <si>
    <t xml:space="preserve">Кларитроміцин  табл.по 500мг №10 </t>
  </si>
  <si>
    <t>66,06</t>
  </si>
  <si>
    <t xml:space="preserve">Клейонка медична  гумотканева    2 м. </t>
  </si>
  <si>
    <t xml:space="preserve">Клексан 300 р-н для ін"єкцій по 10000 анти-Ха МЩ/мл,3 мл фл №1 </t>
  </si>
  <si>
    <t>573,84</t>
  </si>
  <si>
    <t xml:space="preserve">Клексан р-р 10 000 по 3 мл флакон мл. №1 </t>
  </si>
  <si>
    <t xml:space="preserve">Клопідогрель  таб. по 75 мг №10 </t>
  </si>
  <si>
    <t>22,29</t>
  </si>
  <si>
    <t xml:space="preserve">Клопідогрель таб. по 75 мг №30 </t>
  </si>
  <si>
    <t>35,83</t>
  </si>
  <si>
    <t xml:space="preserve">Клосарт таб. по 100 мг №30 </t>
  </si>
  <si>
    <t xml:space="preserve">Клосарт табл. по 100 мл №30 </t>
  </si>
  <si>
    <t>53,37</t>
  </si>
  <si>
    <t xml:space="preserve">Колістин Алвоген порош. для р-ну для ін"єкцій по 1,0г </t>
  </si>
  <si>
    <t xml:space="preserve">Комплект акушерський  стерильний одноразовий </t>
  </si>
  <si>
    <t>80,65</t>
  </si>
  <si>
    <t xml:space="preserve">Комплект акушерський №7 </t>
  </si>
  <si>
    <t xml:space="preserve">Комплект для катетеризації великих судин одноканальний (7F-20 )(ПК) </t>
  </si>
  <si>
    <t>356,45</t>
  </si>
  <si>
    <t xml:space="preserve">Комплект катетер 1-канал 7F/20 </t>
  </si>
  <si>
    <t xml:space="preserve">Комплект катетер 2-канал 11F/20 </t>
  </si>
  <si>
    <t>357,01</t>
  </si>
  <si>
    <t xml:space="preserve">Комплект одягу хірургічний №128 стерильний </t>
  </si>
  <si>
    <t>набір</t>
  </si>
  <si>
    <t xml:space="preserve">Комплект одягу хірургічний №155 </t>
  </si>
  <si>
    <t xml:space="preserve">Контур дихальний одноразового використання"MEDIKARE"для анестезії </t>
  </si>
  <si>
    <t>241,16</t>
  </si>
  <si>
    <t xml:space="preserve">Корвазан 25мг №30 </t>
  </si>
  <si>
    <t>89,29</t>
  </si>
  <si>
    <t xml:space="preserve">Корглікон р-н для ін"єкцій 0.6мг/мл по1мл в ампулах N10 </t>
  </si>
  <si>
    <t>33,45</t>
  </si>
  <si>
    <t xml:space="preserve">Костюм медичний з коротким рукавом,стерильний </t>
  </si>
  <si>
    <t xml:space="preserve">Костюми ізоляційні медичні </t>
  </si>
  <si>
    <t>245,63</t>
  </si>
  <si>
    <t xml:space="preserve">Кофеїн 20%-1,0 И10 </t>
  </si>
  <si>
    <t>27,11</t>
  </si>
  <si>
    <t xml:space="preserve">Кофеїн-бензонат натрію р-н для ін"єкцій 100мг/мл по 1 мл в амп.№10 </t>
  </si>
  <si>
    <t>16,40</t>
  </si>
  <si>
    <t xml:space="preserve">Краник 3-ходовий "MEDIKARE" </t>
  </si>
  <si>
    <t>5,68</t>
  </si>
  <si>
    <t xml:space="preserve">Кровопровідні  магістралі  AV-Set  ONLINEplus 5008-R </t>
  </si>
  <si>
    <t>209,00</t>
  </si>
  <si>
    <t xml:space="preserve">Кровопровідні  магістралі  AV-Set-FMC(FA204C/FV204C </t>
  </si>
  <si>
    <t>208,64</t>
  </si>
  <si>
    <t xml:space="preserve">Кутасепт G упак 1000 мл </t>
  </si>
  <si>
    <t xml:space="preserve">Лідокаїн  розчин для ін"єкцій 100мг/мл по 2 мл в ампулі №10 </t>
  </si>
  <si>
    <t>32,68</t>
  </si>
  <si>
    <t xml:space="preserve">Лідокаїн  розчин для ін"єкцій 20мг/мл по 2 мл в ампулі №10 </t>
  </si>
  <si>
    <t>16,78</t>
  </si>
  <si>
    <t xml:space="preserve">Лідокаїн гідр. 2% по 2 мл №10 </t>
  </si>
  <si>
    <t>11,55</t>
  </si>
  <si>
    <t xml:space="preserve">Лідокаїн р-н для ін"єкції.10мг/мл по 3,5 мл в амп. по 5 амп. в блістері №10 </t>
  </si>
  <si>
    <t>21,10</t>
  </si>
  <si>
    <t xml:space="preserve">Лізоформін 3000 1 л. </t>
  </si>
  <si>
    <t xml:space="preserve">Лінелід , р-н для інфуз.2мг/мл 300мл </t>
  </si>
  <si>
    <t>контейнер.</t>
  </si>
  <si>
    <t xml:space="preserve">Лінелід р-н для інфузій 2 мг/мл по 300 мл контейнер </t>
  </si>
  <si>
    <t>контейнер</t>
  </si>
  <si>
    <t>725,08</t>
  </si>
  <si>
    <t xml:space="preserve">Лінесса р-н для інфузій,2 мг/мл по 300 мл в контейнері №1 </t>
  </si>
  <si>
    <t xml:space="preserve">Ліра р-н для ін"єкцій,1000 мг/4 мл по 4 мл в ампулах№10 </t>
  </si>
  <si>
    <t>480,15</t>
  </si>
  <si>
    <t xml:space="preserve">Літан-Септ р-н 0,046% по 10 л. </t>
  </si>
  <si>
    <t>кан</t>
  </si>
  <si>
    <t xml:space="preserve">Лаваксон Порош.для р-ну для ін"єкцій 2,0 г №1 фл </t>
  </si>
  <si>
    <t>146,99</t>
  </si>
  <si>
    <t xml:space="preserve">Лактувід сироп 3,335г/б мл по 200 мл </t>
  </si>
  <si>
    <t xml:space="preserve">Ланцет стальний  для крові з центральною голкою,однор.стерильний №200 </t>
  </si>
  <si>
    <t>43,33</t>
  </si>
  <si>
    <t xml:space="preserve">Левоком 250мг/25мг №100 </t>
  </si>
  <si>
    <t>422,22</t>
  </si>
  <si>
    <t xml:space="preserve">Левофлоксацин ,розчин для інфузій, 5мл мг/мл по 100мл </t>
  </si>
  <si>
    <t xml:space="preserve">Левофлоксацин р-р д/інф.0,5% 100мл №1 </t>
  </si>
  <si>
    <t>44,30</t>
  </si>
  <si>
    <t xml:space="preserve">Левофлоксацин таб. по 500 мг №10 </t>
  </si>
  <si>
    <t>97,26</t>
  </si>
  <si>
    <t xml:space="preserve">Лезо для скальпеля №11 №100 </t>
  </si>
  <si>
    <t>613,78</t>
  </si>
  <si>
    <t xml:space="preserve">Лезо для скальпеля №15 №100 </t>
  </si>
  <si>
    <t>343,41</t>
  </si>
  <si>
    <t xml:space="preserve">Лефлоцин розчин для інфузій, 5мл мг/мл по 100мл </t>
  </si>
  <si>
    <t>95,62</t>
  </si>
  <si>
    <t xml:space="preserve">Лефлоцин, р-н для інфуз.5мг/мл по 100мл. </t>
  </si>
  <si>
    <t>94,04</t>
  </si>
  <si>
    <t xml:space="preserve">Лонгокаїн розчин для інфузій 5,0 мг/мл пол5мл в амп. №5 </t>
  </si>
  <si>
    <t>245,17</t>
  </si>
  <si>
    <t xml:space="preserve">Лоріста таб. по 100 мг №30 </t>
  </si>
  <si>
    <t>175,28</t>
  </si>
  <si>
    <t xml:space="preserve">Лоратадин таб. по 10 мг №10 </t>
  </si>
  <si>
    <t>6,80</t>
  </si>
  <si>
    <t xml:space="preserve">Лоратодін,табл.по 0,01г № 10 </t>
  </si>
  <si>
    <t>11,73</t>
  </si>
  <si>
    <t xml:space="preserve">Лоратодін,табл.по 0,01г № 20 </t>
  </si>
  <si>
    <t>15,30</t>
  </si>
  <si>
    <t xml:space="preserve">Мішок ручної вентиляції легень(типу Амбу)багаторазового використання </t>
  </si>
  <si>
    <t xml:space="preserve">Магнію сульфат р-н для ін"єкцій 250 мг/мл по 5 мл в амп.№10 </t>
  </si>
  <si>
    <t>16,95</t>
  </si>
  <si>
    <t xml:space="preserve">МаксДез " засіб дезінфекційний 1л. </t>
  </si>
  <si>
    <t>428,07</t>
  </si>
  <si>
    <t xml:space="preserve">МаксДез Екстра" засіб дезінфекційний антисептичний1л. </t>
  </si>
  <si>
    <t xml:space="preserve">МаксДез Стерил" засіб дезінфекційний 1л. </t>
  </si>
  <si>
    <t xml:space="preserve">Маніт р-н для інфуз.150мг/мл по200мл </t>
  </si>
  <si>
    <t>37,49</t>
  </si>
  <si>
    <t xml:space="preserve">Марля   5м, </t>
  </si>
  <si>
    <t>32,05</t>
  </si>
  <si>
    <t xml:space="preserve">Маска анестез.розм.1 </t>
  </si>
  <si>
    <t>141,24</t>
  </si>
  <si>
    <t xml:space="preserve">Маска киснева "MEDICARE" (для дорослих) </t>
  </si>
  <si>
    <t>35,08</t>
  </si>
  <si>
    <t xml:space="preserve">Маска киснева доросла  ЕСО,з кисневою трубкою довж. 2,1 м </t>
  </si>
  <si>
    <t>61,79</t>
  </si>
  <si>
    <t xml:space="preserve">Маска киснева з резервуаром нереверсивна </t>
  </si>
  <si>
    <t xml:space="preserve">Маска киснева одноразова з трубкою 2,1м </t>
  </si>
  <si>
    <t xml:space="preserve">Маска киснева,киснева трубка 2,1 м. дитяча </t>
  </si>
  <si>
    <t>76,42</t>
  </si>
  <si>
    <t xml:space="preserve">Маска ларингіальна силіконова "MEDICARE" розмір 3,0 </t>
  </si>
  <si>
    <t>448,03</t>
  </si>
  <si>
    <t xml:space="preserve">Маска ларингіальна силіконова "MEDICARE" розмір 4,0 </t>
  </si>
  <si>
    <t>451,04</t>
  </si>
  <si>
    <t xml:space="preserve">Маска ларингіальна силіконова "MEDICARE" розмір 5,0 </t>
  </si>
  <si>
    <t>451,02</t>
  </si>
  <si>
    <t xml:space="preserve">Маска медична одноразова стерильна </t>
  </si>
  <si>
    <t>5,43</t>
  </si>
  <si>
    <t xml:space="preserve">Маска одноразова анестезіологічна "MEDICARE" розмір 4 </t>
  </si>
  <si>
    <t>50,50</t>
  </si>
  <si>
    <t xml:space="preserve">Маска одноразова анестезіологічна "MEDICARE" розмір 5 </t>
  </si>
  <si>
    <t>90,50</t>
  </si>
  <si>
    <t xml:space="preserve">Матеріал колагеновий що  розсмок. стерильний без покриття розм.7 см х 3 см в упак 5 штук </t>
  </si>
  <si>
    <t xml:space="preserve">Матеріал колагеновий що  розсмок.KOLLAGEN resorb стерильний без покриття розм.7 см х 3 см </t>
  </si>
  <si>
    <t>435,81</t>
  </si>
  <si>
    <t xml:space="preserve">Матеріал шовний хірур. (NYLON )стер. що не розсмоктуються з поліаміду 6-6/6,розмірами USP 5-0.з атравматичною колючою голкою,окруж.голки 1/2 розм.15 мм довж.нитки 75 см к-ть ниток 1 шт. </t>
  </si>
  <si>
    <t>143,30</t>
  </si>
  <si>
    <t xml:space="preserve">Матеріал шовний хірур. (NYLON )стер. що не розсмоктуються з поліаміду 6-6/6,розмірами USP 6-0.з атравматичною колючою голкою,окруж.голки 3/8 розм.12 ммдовж.нитки 75 см к-ть ниток 1 шт. </t>
  </si>
  <si>
    <t>83,94</t>
  </si>
  <si>
    <t xml:space="preserve">Матеріал шовний хірур. (NYLON )стер. що не розсмоктуються з поліаміду 6-6/6,розмірами USP 7-0.з атравматичною колючою голкою,окруж.голки 3/8 розм.10 ммдовж.нитки 45 см к-ть ниток 1 шт. </t>
  </si>
  <si>
    <t>112,39</t>
  </si>
  <si>
    <t xml:space="preserve">Матеріал шовний хірур. (PGA RESORBA )стер. що  розсмоктується </t>
  </si>
  <si>
    <t>216,99</t>
  </si>
  <si>
    <t xml:space="preserve">Матеріал шовний хірур. (PGA RESORBA )стер. що  розсмоктується розм.USP 4-0 з атравматичною зворотньо-ріжучою голкою (НS),окружністю голки 3/8 розмір 18мм довж.нитки 70 см </t>
  </si>
  <si>
    <t>100,80</t>
  </si>
  <si>
    <t xml:space="preserve">Матеріал шовний хірур. (PGA RESORBA )стер. що  розсмоктується розм.USP 4-0 з атравматичною колючою голкою(DS)  окружність голки 3/8 розмір 18мм довж.нитки 70 см </t>
  </si>
  <si>
    <t xml:space="preserve">Матеріал шовний хірур. (PGA RESORBA )стер. що  розсмоктується розм.USP 5-0 з атравматичною колючою голкою(RН)  окружність голки 1/2 розмір 17мм довж.нитки 70 см </t>
  </si>
  <si>
    <t>96,94</t>
  </si>
  <si>
    <t xml:space="preserve">Матеріал шовний хірур. (PGA RESORBA )стер. що  розсмоктується розм.USP 5-0 з атравматичною колючою голкою(НR)  окружність голки 1/2 розмір 17мм довж.нитки 70 см </t>
  </si>
  <si>
    <t>91,67</t>
  </si>
  <si>
    <t xml:space="preserve">Матеріал шовний хірур. (SUPRAMID )стер. що не розсмоктуються розм. </t>
  </si>
  <si>
    <t>75,02</t>
  </si>
  <si>
    <t xml:space="preserve">Матеріал шовний хірур. синтет.стерил., що не розсмок.(MOPYLEN) USP 6-0 </t>
  </si>
  <si>
    <t>172,45</t>
  </si>
  <si>
    <t xml:space="preserve">Матеріал шовний хірур. синтетичні стер.що розсмоктується    (PGA RESORBA ) </t>
  </si>
  <si>
    <t>136,57</t>
  </si>
  <si>
    <t xml:space="preserve">Матеріал шовний хірур. що не розсмок.(MOPYLEN) USP 4-0 </t>
  </si>
  <si>
    <t>90,06</t>
  </si>
  <si>
    <t>119,59</t>
  </si>
  <si>
    <t xml:space="preserve">Матеріал шовний хірур. що не розсмок.(MOPYLEN) USP 5-0 </t>
  </si>
  <si>
    <t>115,00</t>
  </si>
  <si>
    <t xml:space="preserve">Матеріал шовний хірур.MitsuFST стер. що  розсмоктується розм.USP 2.довж.шовного матеріалу 90 см </t>
  </si>
  <si>
    <t>113,10</t>
  </si>
  <si>
    <t xml:space="preserve">Матеріал шовний хірур.стер. що  розсмоктується розм.USP 1.довж.шовного матеріалу 100 см </t>
  </si>
  <si>
    <t>88,30</t>
  </si>
  <si>
    <t xml:space="preserve">Матеріал шовний хірур.стер. що  розсмоктується розм.USP 1.довж.шовного матеріалу 150 см </t>
  </si>
  <si>
    <t>67,90</t>
  </si>
  <si>
    <t xml:space="preserve">Матеріал шовний хірур.стер. що  розсмоктується розм.USP 3.довж.шовного матеріалу 70 см </t>
  </si>
  <si>
    <t>79,20</t>
  </si>
  <si>
    <t xml:space="preserve">Матеріал шовний хірургічний стерильний,що не розсмоктуються розмір USP 6-0 </t>
  </si>
  <si>
    <t>171,90</t>
  </si>
  <si>
    <t xml:space="preserve">Медоклав баб. по 500 мг/125 мг по №16 </t>
  </si>
  <si>
    <t>96,24</t>
  </si>
  <si>
    <t xml:space="preserve">Мезатон ,розчин для ін"єкцій ,10мг/мл по 1мл №10 </t>
  </si>
  <si>
    <t>74,37</t>
  </si>
  <si>
    <t xml:space="preserve">Мезатон 1% 1.0 N10 </t>
  </si>
  <si>
    <t>83,98</t>
  </si>
  <si>
    <t xml:space="preserve">Мезим Форте 20000 таб. №20 </t>
  </si>
  <si>
    <t>148,21</t>
  </si>
  <si>
    <t xml:space="preserve">Меропенем по 1000 мг </t>
  </si>
  <si>
    <t xml:space="preserve">Меропенем по 500 мг  №10 </t>
  </si>
  <si>
    <t xml:space="preserve">Меропенем-Віста порошок для приготування розч. для ін"єкцій по 1000 мг </t>
  </si>
  <si>
    <t xml:space="preserve">Метоклопрамід 5 мг/мл по 2 мл в амп.N10 </t>
  </si>
  <si>
    <t>47,31</t>
  </si>
  <si>
    <t xml:space="preserve">Метоклопрамід 5 мг/мл по 2 мл в амп.№10 </t>
  </si>
  <si>
    <t>30,98</t>
  </si>
  <si>
    <t xml:space="preserve">Метоклопраміду гідрохлорид р-н для ін"єкцій 5 мг/мл по 2 мл в ам.№10 </t>
  </si>
  <si>
    <t>35,20</t>
  </si>
  <si>
    <t xml:space="preserve">Метронідазол  розчин для інфузій 5 мг/мл по 100 мл </t>
  </si>
  <si>
    <t>16,44</t>
  </si>
  <si>
    <t xml:space="preserve">Метронідазол 100мл </t>
  </si>
  <si>
    <t>12,35</t>
  </si>
  <si>
    <t xml:space="preserve">Моксикум 40мг №7 </t>
  </si>
  <si>
    <t>218,36</t>
  </si>
  <si>
    <t xml:space="preserve">Моксифлоксацин розчин для інфузій 1,6 мг/мл 250мл </t>
  </si>
  <si>
    <t xml:space="preserve">Моксифлоксацин таб. 400 мг №5 </t>
  </si>
  <si>
    <t xml:space="preserve">Муколван  амп.7.5мг/мл 2мл N5 </t>
  </si>
  <si>
    <t>51,82</t>
  </si>
  <si>
    <t xml:space="preserve">Нітрогліцерин И40 </t>
  </si>
  <si>
    <t xml:space="preserve">Нітрогліцирин таб.сублінгвальні по 0,5 мг №40 </t>
  </si>
  <si>
    <t xml:space="preserve">Ніфедипін таб. по 20 мг №50 </t>
  </si>
  <si>
    <t>21,13</t>
  </si>
  <si>
    <t xml:space="preserve">Набір д/тривалої епідуральної анестезії (Perifix ONE 401 Filter Set) </t>
  </si>
  <si>
    <t>301,50</t>
  </si>
  <si>
    <t xml:space="preserve">Набір для епідуральної анестезії Perfixone 18G </t>
  </si>
  <si>
    <t xml:space="preserve">Набір для катетеризації великих судин 2-ходовий 11,0 Fх20см </t>
  </si>
  <si>
    <t>367,90</t>
  </si>
  <si>
    <t xml:space="preserve">Набір для комбінованої спінальноепідуральної анестезії Espocan з катетером з закритим кінчиком і трьома боковими отворами Perifix i голкою Spinocan  0,42 мм х 125,5 мм,G27 </t>
  </si>
  <si>
    <t>898,20</t>
  </si>
  <si>
    <t xml:space="preserve">Набір для комбінованої спинально-епідуральної анестезії Espocan </t>
  </si>
  <si>
    <t>1115,74</t>
  </si>
  <si>
    <t xml:space="preserve">Назо-гастральний/дуоденальний зонд №16 </t>
  </si>
  <si>
    <t>7,30</t>
  </si>
  <si>
    <t xml:space="preserve">Накінечник ПХВ д/кухля  Есмарка </t>
  </si>
  <si>
    <t>20,57</t>
  </si>
  <si>
    <t xml:space="preserve">Налоксон 0,04% 1,0 №10 </t>
  </si>
  <si>
    <t>132,45</t>
  </si>
  <si>
    <t xml:space="preserve">Нарукавник полінтиленовий білий 40*20 №50 </t>
  </si>
  <si>
    <t xml:space="preserve">Нарукавник поліпропіленовий білий 40х20 (спец.одяг) </t>
  </si>
  <si>
    <t>0,02</t>
  </si>
  <si>
    <t xml:space="preserve">Натрію хлорид 0.9% 100.0 </t>
  </si>
  <si>
    <t>13,90</t>
  </si>
  <si>
    <t xml:space="preserve">Натрію хлорид 0.9% 200.0 </t>
  </si>
  <si>
    <t>флак.</t>
  </si>
  <si>
    <t>13,18</t>
  </si>
  <si>
    <t xml:space="preserve">Натрію хлорид 0.9% 400.0 </t>
  </si>
  <si>
    <t xml:space="preserve">Натрію хлорид 9мг/мл по 200мл </t>
  </si>
  <si>
    <t>13,35</t>
  </si>
  <si>
    <t xml:space="preserve">Небутамол р-н для інгаляцій 1 мг/мл по 2 мл в контейнері №10 </t>
  </si>
  <si>
    <t>48,77</t>
  </si>
  <si>
    <t xml:space="preserve">Небутамол р-н для інгаляцій 1 мг/мл по 2 мл в контейнері №40 </t>
  </si>
  <si>
    <t>186,10</t>
  </si>
  <si>
    <t xml:space="preserve">Небутамол розчин для інгаляцій 1мг/мл по 2мл в контейнері №10 </t>
  </si>
  <si>
    <t>53,50</t>
  </si>
  <si>
    <t xml:space="preserve">Нейроцитин  р-н для інфузій по 100 мл </t>
  </si>
  <si>
    <t xml:space="preserve">Неонатальна назальна канюля за вуха з винг.зубцями 2,1м </t>
  </si>
  <si>
    <t xml:space="preserve">Неостерил(безбарвний) у флак.з розпилювачем по 1000 мл </t>
  </si>
  <si>
    <t xml:space="preserve">Неостерил(фарбуючий) 1000 мл </t>
  </si>
  <si>
    <t xml:space="preserve">Одноразова заглушка,біла для В/В катетора №250 </t>
  </si>
  <si>
    <t>285,51</t>
  </si>
  <si>
    <t xml:space="preserve">Одяг захисний від інфекційних агентів для обмеженого використання (кобінезон захисний) </t>
  </si>
  <si>
    <t>157,57</t>
  </si>
  <si>
    <t xml:space="preserve">Одяг захисний від інфекційних агентів для обмеженого використання (халат одноразовий ізоляційний,ламінований спанбонд, на зав"язках, з манжетами) </t>
  </si>
  <si>
    <t xml:space="preserve">Окситоцин 1.0 N5 </t>
  </si>
  <si>
    <t>65,15</t>
  </si>
  <si>
    <t xml:space="preserve">Окситоцин р-н для ін"єкцій,5 МО/мл по 1 мл в амп.№10 </t>
  </si>
  <si>
    <t>65,67</t>
  </si>
  <si>
    <t xml:space="preserve">Омепразол  20 мг  № 10 </t>
  </si>
  <si>
    <t xml:space="preserve">Омепразол  40 мг фл.р-н амп. 10мл №1 </t>
  </si>
  <si>
    <t xml:space="preserve">Омепразол Ліофілізат для р-ну для інфузій по 40 мг у фл №1 </t>
  </si>
  <si>
    <t>82,50</t>
  </si>
  <si>
    <t xml:space="preserve">Омепразол капсули по 20 мг №30 </t>
  </si>
  <si>
    <t>47,47</t>
  </si>
  <si>
    <t xml:space="preserve">Омепрозол по 20 мг №30 </t>
  </si>
  <si>
    <t>55,76</t>
  </si>
  <si>
    <t xml:space="preserve">Ондансетрон р-н для ін. 2 мг/мл по 2мл в амп №5 </t>
  </si>
  <si>
    <t>30,72</t>
  </si>
  <si>
    <t xml:space="preserve">Ондасетрон р-н для ін"єкцій,2 мгмл по 2 мл амп.№5 </t>
  </si>
  <si>
    <t xml:space="preserve">Офлоксацин р/н д/інф. 2мг/мл по 100 мл </t>
  </si>
  <si>
    <t>44,03</t>
  </si>
  <si>
    <t xml:space="preserve">Півмаска фільтрувальна БУК-3К FFP3NR(респіратор) </t>
  </si>
  <si>
    <t xml:space="preserve">Пілокарпін краплі очні,10мг/мл по 10мл у фл. </t>
  </si>
  <si>
    <t xml:space="preserve">Пірацетам 200мг/мл по 5мл №10 </t>
  </si>
  <si>
    <t>38,25</t>
  </si>
  <si>
    <t xml:space="preserve">Панкреатин 8000, таб. по 0,24 г.№50 </t>
  </si>
  <si>
    <t>47,02</t>
  </si>
  <si>
    <t xml:space="preserve">Папаверин 2% 2.0 N10 </t>
  </si>
  <si>
    <t>43,07</t>
  </si>
  <si>
    <t xml:space="preserve">Парафузів р-н для інфузій по 10 мг/мл по 100 мл у фл.№10 </t>
  </si>
  <si>
    <t xml:space="preserve">Пелюшка поглинаюча 60х60см </t>
  </si>
  <si>
    <t>14,36</t>
  </si>
  <si>
    <t xml:space="preserve">Пелюшка поглинаюча 90смх60см </t>
  </si>
  <si>
    <t>8,93</t>
  </si>
  <si>
    <t xml:space="preserve">Пентоксіфілін р-н для ін"єкцій,20 мг/мл по5 мл в ампулі №10 </t>
  </si>
  <si>
    <t>37,92</t>
  </si>
  <si>
    <t xml:space="preserve">Пластир 2,5х500см.неткана основа </t>
  </si>
  <si>
    <t>16,84</t>
  </si>
  <si>
    <t xml:space="preserve">Пластир хірургічний Transpore.ТМ 2,5см*9,1м. </t>
  </si>
  <si>
    <t>32,26</t>
  </si>
  <si>
    <t xml:space="preserve">Пов"язка ранова антимікробна сорбційна стерильна для лікування післяопераційних ран 10х9см,стер. </t>
  </si>
  <si>
    <t>55,90</t>
  </si>
  <si>
    <t xml:space="preserve">Повітровід "MEDICARE" розмір 100 мм </t>
  </si>
  <si>
    <t>21,61</t>
  </si>
  <si>
    <t xml:space="preserve">Повітровід "MEDICARE" розмір 90 мм </t>
  </si>
  <si>
    <t>21,63</t>
  </si>
  <si>
    <t xml:space="preserve">Подовжувач інфузійний низького тиску,ПВХ,без фталатів,150 см,1,5мм х 2,7 мм </t>
  </si>
  <si>
    <t>10,76</t>
  </si>
  <si>
    <t xml:space="preserve">Подовжувач інфузійних магістралей "MEDIKARE"(150см) </t>
  </si>
  <si>
    <t xml:space="preserve">Подовжувач для інф.помп.150 </t>
  </si>
  <si>
    <t>14,88</t>
  </si>
  <si>
    <t xml:space="preserve">Подовжувач для інфузійного шприцевого насосу (магістраль) </t>
  </si>
  <si>
    <t>11,22</t>
  </si>
  <si>
    <t xml:space="preserve">Покриття 120х80 см стерильне </t>
  </si>
  <si>
    <t>18,35</t>
  </si>
  <si>
    <t xml:space="preserve">Покриття 210*160 з нетканого матеріалу.стерильне </t>
  </si>
  <si>
    <t>49,20</t>
  </si>
  <si>
    <t xml:space="preserve">Покриття для кесаревого розтину СМС,300х160см з віконцем 25*25 см,стерильне </t>
  </si>
  <si>
    <t>190,65</t>
  </si>
  <si>
    <t xml:space="preserve">Покриття операційне 210х160 см стерильне </t>
  </si>
  <si>
    <t>51,49</t>
  </si>
  <si>
    <t xml:space="preserve">Покриття операційне 220х160 см стерильне </t>
  </si>
  <si>
    <t xml:space="preserve">Покриття операційне 240х160 см стерильне </t>
  </si>
  <si>
    <t>51,91</t>
  </si>
  <si>
    <t xml:space="preserve">Покриття операційне 80см х 70см стерильне </t>
  </si>
  <si>
    <t>8,88</t>
  </si>
  <si>
    <t xml:space="preserve">Порталак.Сироп по 667 мг/мл по 250 мл у фл. №1 </t>
  </si>
  <si>
    <t>109,29</t>
  </si>
  <si>
    <t xml:space="preserve">Преднізолон 30мг/мл  1мл №5 </t>
  </si>
  <si>
    <t>70,50</t>
  </si>
  <si>
    <t xml:space="preserve">Преднизолон 30мг/мл  1мл №3 </t>
  </si>
  <si>
    <t>38,50</t>
  </si>
  <si>
    <t xml:space="preserve">Преднизолон,табл.5мг № 40 </t>
  </si>
  <si>
    <t>72,83</t>
  </si>
  <si>
    <t xml:space="preserve">Пристрій для вливання ПР </t>
  </si>
  <si>
    <t xml:space="preserve">Пробірка VACUTEST з Фторидом натрію + EDTA КЗ,2 мл  стерильна( сіра кришка) </t>
  </si>
  <si>
    <t>3,74</t>
  </si>
  <si>
    <t xml:space="preserve">Пробірка ЕДТА 200 мкл плоске дно (11х40 мм)для забору капілярної та венозної крові </t>
  </si>
  <si>
    <t>10,05</t>
  </si>
  <si>
    <t xml:space="preserve">Пробірка вакуумна для відбору зразків крові IVD.з К2ЕДТА і розділовим гелем) 500 шт. </t>
  </si>
  <si>
    <t>4,61</t>
  </si>
  <si>
    <t xml:space="preserve">Пробірка вакуумна для збору крові  з цитратом натрію (3,8%)3,6 мл стерильна (блакитна кришка)  13х75мм </t>
  </si>
  <si>
    <t>2,86</t>
  </si>
  <si>
    <t xml:space="preserve">Пробірка вакуумна для збору крові VACUSERA 2 мл,з фторидом натрію та КЗ ЕДТА 13х75 мм,стерильна з сірою кришкою №100 </t>
  </si>
  <si>
    <t>4,30</t>
  </si>
  <si>
    <t xml:space="preserve">Пробірка вакуумна для збору крові VACUSERA 2,7мл,з цитратом натрію (3,8%),13х75мм,стерильна з блакитною кришкою №100 </t>
  </si>
  <si>
    <t>3,40</t>
  </si>
  <si>
    <t xml:space="preserve">Пробірка вакуумна для збору крові VACUSERA 4 мл,з КЗ ЕДТА 13х75 мм,стерильна з бузковою кришкою №100 </t>
  </si>
  <si>
    <t>3,10</t>
  </si>
  <si>
    <t xml:space="preserve">Пробірка вакуумна для збору крові VACUSERA 9 мл,з активатором згортання,16х100 мм,стерильна з червоною кришкою </t>
  </si>
  <si>
    <t>4,50</t>
  </si>
  <si>
    <t xml:space="preserve">Пробірка вакуумна для збору крові з  КЗ ЄДТА 4 мл,стерильна,фіолетова кришка </t>
  </si>
  <si>
    <t>2,56</t>
  </si>
  <si>
    <t xml:space="preserve">Пробірка вакуумна для збору крові з активатором згортання,6 мл,стер. червона кришка </t>
  </si>
  <si>
    <t>2,99</t>
  </si>
  <si>
    <t xml:space="preserve">Пробірка вакуумна для збору крові з фторидом натрію і  КЗ ЄДТА 2 мл,стерильна,сіра кришка </t>
  </si>
  <si>
    <t>3,22</t>
  </si>
  <si>
    <t xml:space="preserve">Прозерин  р-н для ін"єкцій 0,5мг/мл по 1мл в амп.№10 </t>
  </si>
  <si>
    <t>29,50</t>
  </si>
  <si>
    <t xml:space="preserve">Пропофол  1%  20,0  №5 </t>
  </si>
  <si>
    <t xml:space="preserve">Пропофол 10мг/мл 20мл № 5 </t>
  </si>
  <si>
    <t xml:space="preserve">Протаміну сульфат розч. д/ін 1000 МО/мл по 5мл у фл. №5 </t>
  </si>
  <si>
    <t>386,10</t>
  </si>
  <si>
    <t xml:space="preserve">Протафан НМ 100 10 мл </t>
  </si>
  <si>
    <t>305,73</t>
  </si>
  <si>
    <t xml:space="preserve">Пульсоксиметр "Біомед" ВР-10М </t>
  </si>
  <si>
    <t xml:space="preserve">Р-н Рінгер-лактатний р-н для інфузій по 200мл </t>
  </si>
  <si>
    <t xml:space="preserve">Раностоп р-н для зовнішнього та місцевого застосування 10% по 100 мл у фл. </t>
  </si>
  <si>
    <t>122,82</t>
  </si>
  <si>
    <t xml:space="preserve">Реополіглюкін 200,0 </t>
  </si>
  <si>
    <t>52,04</t>
  </si>
  <si>
    <t xml:space="preserve">Реосорбілакт по 200мл </t>
  </si>
  <si>
    <t xml:space="preserve">Реосорбілакт р-н для інфузій по 200 мл </t>
  </si>
  <si>
    <t>95,23</t>
  </si>
  <si>
    <t>88,94</t>
  </si>
  <si>
    <t xml:space="preserve">Реосорбілакт, р-н для інфуз.200мл </t>
  </si>
  <si>
    <t>90,30</t>
  </si>
  <si>
    <t xml:space="preserve">Риспетрил табл. по 2 мг №60 </t>
  </si>
  <si>
    <t>126,72</t>
  </si>
  <si>
    <t xml:space="preserve">Розчина рідина  для алергенів по 4,5мл у флаконах№10  (450доз) </t>
  </si>
  <si>
    <t>440,37</t>
  </si>
  <si>
    <t xml:space="preserve">Рукавички  нітрилові </t>
  </si>
  <si>
    <t>5,80</t>
  </si>
  <si>
    <t xml:space="preserve">Рукавички  підвищеного ризику латексні нестерильні  з подовженою манжетою розмір XL </t>
  </si>
  <si>
    <t>7,12</t>
  </si>
  <si>
    <t xml:space="preserve">Рукавички н/ст  латексні оглядові </t>
  </si>
  <si>
    <t>4,73</t>
  </si>
  <si>
    <t xml:space="preserve">Рукавички н/ст латексні оглядові </t>
  </si>
  <si>
    <t xml:space="preserve">Ручна реанімаційна система доросла,мішок 1,5 л </t>
  </si>
  <si>
    <t>1446,24</t>
  </si>
  <si>
    <t xml:space="preserve">Ручна реанімаційна система,доросла,мішок на1,5л </t>
  </si>
  <si>
    <t xml:space="preserve">Сальбутамол-інтелі.інгаляція 100мкг/доза,по 200 доз(10мл) </t>
  </si>
  <si>
    <t>52,80</t>
  </si>
  <si>
    <t xml:space="preserve">Санімакс, фл.1000мл </t>
  </si>
  <si>
    <t xml:space="preserve">Сангера 100 мг/мл по 5 мл в амп.№5 </t>
  </si>
  <si>
    <t xml:space="preserve">Сангера р-н для ін"єкцій 100мг/мл по 5 мл в амп.№5 </t>
  </si>
  <si>
    <t>78,17</t>
  </si>
  <si>
    <t xml:space="preserve">Санпім 1000,порошок для розчину для ін"єкцій по 1000 мг </t>
  </si>
  <si>
    <t xml:space="preserve">Севоран 100 % 250 </t>
  </si>
  <si>
    <t>3072,51</t>
  </si>
  <si>
    <t xml:space="preserve">Сельтавір кап. по 75 мг,№10 </t>
  </si>
  <si>
    <t>343,85</t>
  </si>
  <si>
    <t xml:space="preserve">Сельтавір капсули по 75 мг №10 </t>
  </si>
  <si>
    <t>388,31</t>
  </si>
  <si>
    <t xml:space="preserve">Сельтавір капсули тв. по 75 мг№10 </t>
  </si>
  <si>
    <t>330,09</t>
  </si>
  <si>
    <t xml:space="preserve">Сечоприймач одноразового застосування з хрестоподібним зливом ,з кріпленням,2000 мл. </t>
  </si>
  <si>
    <t>18,48</t>
  </si>
  <si>
    <t xml:space="preserve">Сечоприймач"MEDICARE" (для дорослих,з клапаном Т-типу)(2л) </t>
  </si>
  <si>
    <t>9,57</t>
  </si>
  <si>
    <t xml:space="preserve">Сечотримач одноразового застосування з хрестоподібним зливом,з кріпленням,2000 мл </t>
  </si>
  <si>
    <t xml:space="preserve">Сибазон 0.005 N20 </t>
  </si>
  <si>
    <t>12,26</t>
  </si>
  <si>
    <t xml:space="preserve">Силіконова маска з кільцем для кріплення розмір 3 </t>
  </si>
  <si>
    <t>734,58</t>
  </si>
  <si>
    <t xml:space="preserve">Силіконова маска з кільцем для кріплення розмір 4 </t>
  </si>
  <si>
    <t xml:space="preserve">Симбікорт турбухалер.порошок для інгаляцій,160 мкг/4,5 мкг/доз(60доз) </t>
  </si>
  <si>
    <t>503,97</t>
  </si>
  <si>
    <t xml:space="preserve">Симвастатин 20Ананта таб. по 20 мг №28 </t>
  </si>
  <si>
    <t>28,27</t>
  </si>
  <si>
    <t xml:space="preserve">Система  для вливання інфузійних розчинів одноразова </t>
  </si>
  <si>
    <t>6,70</t>
  </si>
  <si>
    <t xml:space="preserve">Система  для забору капілярної крові СВ 200,фторид,жовта кришка </t>
  </si>
  <si>
    <t>14,02</t>
  </si>
  <si>
    <t xml:space="preserve">Система ПК </t>
  </si>
  <si>
    <t>9,30</t>
  </si>
  <si>
    <t xml:space="preserve">Скальпель безпечний з полімерною ручкою,лезо з вуглецевої сталі, стерильний,одноразовий </t>
  </si>
  <si>
    <t xml:space="preserve">Скальпель одноразовий ,з карбоновим лезом одноразовий №20 </t>
  </si>
  <si>
    <t>630,91</t>
  </si>
  <si>
    <t xml:space="preserve">Сорочка  для породіллі одноразова стерильна </t>
  </si>
  <si>
    <t>29,90</t>
  </si>
  <si>
    <t xml:space="preserve">Сорочка медична,довжиною 100см,стерильна </t>
  </si>
  <si>
    <t>32,52</t>
  </si>
  <si>
    <t xml:space="preserve">Спіронолактон по 25 мг №30 </t>
  </si>
  <si>
    <t>41,44</t>
  </si>
  <si>
    <t xml:space="preserve">Спирт етиловий 96 100,0 </t>
  </si>
  <si>
    <t>42,80</t>
  </si>
  <si>
    <t xml:space="preserve">Споротал 100 дезінфекційний засіб (5085421) </t>
  </si>
  <si>
    <t xml:space="preserve">Споротал 100 дезінфекційний засіб 5 л. </t>
  </si>
  <si>
    <t xml:space="preserve">Стилет інтубаційний d=5.0 мм,довжина 700 мм </t>
  </si>
  <si>
    <t>193,46</t>
  </si>
  <si>
    <t xml:space="preserve">Строфантін 0,025%1,0№10 </t>
  </si>
  <si>
    <t>16,62</t>
  </si>
  <si>
    <t xml:space="preserve">Сульцеф пор. д/ин. фл. 1г. </t>
  </si>
  <si>
    <t>204,35</t>
  </si>
  <si>
    <t xml:space="preserve">Супракс Солютаб таб.по 400 мг №7 </t>
  </si>
  <si>
    <t>228,20</t>
  </si>
  <si>
    <t xml:space="preserve">Супрастин  1,0  И5 </t>
  </si>
  <si>
    <t>85,16</t>
  </si>
  <si>
    <t xml:space="preserve">Суфер розчин для внутр.ін"єкції 20мг/мл по 5 мл в амп.№5 </t>
  </si>
  <si>
    <t xml:space="preserve">Тіаміну хлорид 5% 1мл №10 </t>
  </si>
  <si>
    <t>28,18</t>
  </si>
  <si>
    <t xml:space="preserve">Тіопентал натрію 0,5 </t>
  </si>
  <si>
    <t>58,85</t>
  </si>
  <si>
    <t xml:space="preserve">Тіопентал натрію 1г </t>
  </si>
  <si>
    <t>81,63</t>
  </si>
  <si>
    <t xml:space="preserve">Тіоцетам по 10мл №10 </t>
  </si>
  <si>
    <t>221,50</t>
  </si>
  <si>
    <t xml:space="preserve">Тазпен порошок для розчину для ін"єкцій та інфузій, 4г/0,5г №1 </t>
  </si>
  <si>
    <t>199,14</t>
  </si>
  <si>
    <t xml:space="preserve">Таміфлю 75мг.№10 </t>
  </si>
  <si>
    <t>475,47</t>
  </si>
  <si>
    <t xml:space="preserve">Таміфлю кап. по 75 мг №10 </t>
  </si>
  <si>
    <t xml:space="preserve">Тахибен 5мг/мл 10,0 №5 </t>
  </si>
  <si>
    <t>229,55</t>
  </si>
  <si>
    <t xml:space="preserve">Терацид,фас.1 л. </t>
  </si>
  <si>
    <t xml:space="preserve">Тест смужки EasyTouch для вимірювання рівня глюкози в крові </t>
  </si>
  <si>
    <t xml:space="preserve">Тетраспан 6% р-н для інфузій по 500 мл №10 </t>
  </si>
  <si>
    <t>2047,98</t>
  </si>
  <si>
    <t xml:space="preserve">Томогексол 350 мг 50мл </t>
  </si>
  <si>
    <t>404,50</t>
  </si>
  <si>
    <t xml:space="preserve">Тріомбраст  р-н 76% 20мл  №5 </t>
  </si>
  <si>
    <t>533,50</t>
  </si>
  <si>
    <t xml:space="preserve">Трахеостомічна канюля р.8,5 </t>
  </si>
  <si>
    <t>173,36</t>
  </si>
  <si>
    <t xml:space="preserve">Тримач (холдер) для вакуумного забору крові №100 </t>
  </si>
  <si>
    <t>1,25</t>
  </si>
  <si>
    <t xml:space="preserve">Тропікамід краплі очні 1% по 10 мл у фл. </t>
  </si>
  <si>
    <t>84,29</t>
  </si>
  <si>
    <t xml:space="preserve">Трубка ендотр 8,0 з манжетою </t>
  </si>
  <si>
    <t>45,77</t>
  </si>
  <si>
    <t xml:space="preserve">Трубка ендотрахеальна  "MEDICARE"(з манжетою) розмір 7 </t>
  </si>
  <si>
    <t>43,43</t>
  </si>
  <si>
    <t xml:space="preserve">Трубка ендотрахеальна  "MEDICARE"(з манжетою) розмір 7,5 </t>
  </si>
  <si>
    <t>38,43</t>
  </si>
  <si>
    <t xml:space="preserve">Трубка ендотрахеальна  "MEDICARE"(з манжетою) розмір 8,0 </t>
  </si>
  <si>
    <t>45,30</t>
  </si>
  <si>
    <t xml:space="preserve">Трубка ендотрахеальна  "MEDICARE"(з манжетою) розмір 8,5 </t>
  </si>
  <si>
    <t>45,44</t>
  </si>
  <si>
    <t xml:space="preserve">Трубка ендотрахеальна "MEDICARE"(з манжетою) розмір 6,5 </t>
  </si>
  <si>
    <t>41,45</t>
  </si>
  <si>
    <t xml:space="preserve">Трубка ендотрахеальна № 8,5 </t>
  </si>
  <si>
    <t>29,18</t>
  </si>
  <si>
    <t xml:space="preserve">Трубка ендотрахеальна №4 </t>
  </si>
  <si>
    <t>18,15</t>
  </si>
  <si>
    <t xml:space="preserve">Трубка трахеостомічна  "MEDICARE"(з манжетою) розмір 8,5 </t>
  </si>
  <si>
    <t>183,62</t>
  </si>
  <si>
    <t xml:space="preserve">Трубка трахеостомічна  "MEDICARE"(з манжетою) розмір 9,0 </t>
  </si>
  <si>
    <t>178,62</t>
  </si>
  <si>
    <t xml:space="preserve">Ультравіст 370 р-н для ін"єкцій та інфузій 370 мг/мл по 100 мл у фл. </t>
  </si>
  <si>
    <t>465,30</t>
  </si>
  <si>
    <t xml:space="preserve">Урсохол по 250 мг №100 </t>
  </si>
  <si>
    <t>624,65</t>
  </si>
  <si>
    <t xml:space="preserve">Фільтр  вірусо-бактеріальний "MEDICARE" </t>
  </si>
  <si>
    <t>90,01</t>
  </si>
  <si>
    <t xml:space="preserve">Фільтр  дихальний тепловологообмінний Clear-Therm micro.неонатальний </t>
  </si>
  <si>
    <t>89,56</t>
  </si>
  <si>
    <t xml:space="preserve">Фільтр дихальний вірусо-бактеріальний </t>
  </si>
  <si>
    <t>75,42</t>
  </si>
  <si>
    <t xml:space="preserve">Фармасулін H NP 100 10мл </t>
  </si>
  <si>
    <t>262,25</t>
  </si>
  <si>
    <t xml:space="preserve">Фармасулін Н р-р 100 10мл </t>
  </si>
  <si>
    <t>272,08</t>
  </si>
  <si>
    <t xml:space="preserve">Фартух вологонепроникний з нетканої тканини одноразовий </t>
  </si>
  <si>
    <t xml:space="preserve">Фартух медичний  вологонепроникний ,довжиною 110см,стерильний </t>
  </si>
  <si>
    <t>29,70</t>
  </si>
  <si>
    <t xml:space="preserve">Фенобарбітал 5мг №50 </t>
  </si>
  <si>
    <t>31,44</t>
  </si>
  <si>
    <t xml:space="preserve">Фероксид р-н для ін"єкцій,20 мг/мл,по 5 мл в амп. по 5 амп в пачці </t>
  </si>
  <si>
    <t>934,23</t>
  </si>
  <si>
    <t xml:space="preserve">Фленокс по 0,2мл №10 </t>
  </si>
  <si>
    <t>397,87</t>
  </si>
  <si>
    <t xml:space="preserve">Фленокс по 0,4мл №10 </t>
  </si>
  <si>
    <t>783,17</t>
  </si>
  <si>
    <t xml:space="preserve">Фленокс по 0,6мл №10 </t>
  </si>
  <si>
    <t>1189,76</t>
  </si>
  <si>
    <t xml:space="preserve">Фленокс р-н для ін"єкцій 10000 анти-Ха МО/мл по 0,4мл у шпр.№10 </t>
  </si>
  <si>
    <t>593,12</t>
  </si>
  <si>
    <t xml:space="preserve">Фленокс р-н для ін"єкцій, 10000 анти-Ха МО/мл по 0,2 мл№10 </t>
  </si>
  <si>
    <t>329,78</t>
  </si>
  <si>
    <t xml:space="preserve">Фленокс р-н для ін"єкцій, 10000 анти-Ха МО/мл по 0,4 мл№10 </t>
  </si>
  <si>
    <t>795,63</t>
  </si>
  <si>
    <t xml:space="preserve">Флоксіум таб. по 500 мг №10 </t>
  </si>
  <si>
    <t>130,28</t>
  </si>
  <si>
    <t xml:space="preserve">Флуконазол 100мг №10 </t>
  </si>
  <si>
    <t xml:space="preserve">Флуконазол р-н для інфузій  2мг/мл по  100мл </t>
  </si>
  <si>
    <t xml:space="preserve">Флуконазол р-н для інфузій 2 мг/мл по 100 мл </t>
  </si>
  <si>
    <t>83,53</t>
  </si>
  <si>
    <t xml:space="preserve">Фолієва кислота табл.по 0,001г №30 </t>
  </si>
  <si>
    <t>5,91</t>
  </si>
  <si>
    <t xml:space="preserve">Фолієва кислота табл.по 1мг №50 </t>
  </si>
  <si>
    <t>6,30</t>
  </si>
  <si>
    <t xml:space="preserve">Фуросемід .Р-н для ін"єкцій 10 мг/мл по 2 мл в амп.№10 </t>
  </si>
  <si>
    <t>15,90</t>
  </si>
  <si>
    <t xml:space="preserve">Фуросемід 10 мг/мл по 2 мл в ампул. N10 </t>
  </si>
  <si>
    <t xml:space="preserve">Фуросемід таб.по 40 мг №50 </t>
  </si>
  <si>
    <t>6,77</t>
  </si>
  <si>
    <t xml:space="preserve">Фуросемід, розчин для ін"єкцій 10мг/мл по 2мл в ампулах №10 </t>
  </si>
  <si>
    <t>16,81</t>
  </si>
  <si>
    <t xml:space="preserve">Хірургічні леза TRO-MICROCUT №11 </t>
  </si>
  <si>
    <t xml:space="preserve">Хірургічні леза TRO-MICROCUT №21 </t>
  </si>
  <si>
    <t xml:space="preserve">Хірургічні леза TRO-MICROCUT №22 </t>
  </si>
  <si>
    <t>4,60</t>
  </si>
  <si>
    <t xml:space="preserve">Халат захисний з пропаяними швами 120 см  рукав-манжет. нестерильний </t>
  </si>
  <si>
    <t>58,70</t>
  </si>
  <si>
    <t xml:space="preserve">Халат медичний хірургічний із передньою вологонепроникною поверхнею, стерильний </t>
  </si>
  <si>
    <t>93,50</t>
  </si>
  <si>
    <t xml:space="preserve">Хлоргекскдин  р-н 0,5мг/мл 100мл </t>
  </si>
  <si>
    <t>10,96</t>
  </si>
  <si>
    <t xml:space="preserve">Хумодар  Б 100 Р 10мл </t>
  </si>
  <si>
    <t>257,51</t>
  </si>
  <si>
    <t xml:space="preserve">Хумодар Б 100 Р 10мл </t>
  </si>
  <si>
    <t>265,80</t>
  </si>
  <si>
    <t xml:space="preserve">Хумодар Р 100 Р 10мл </t>
  </si>
  <si>
    <t xml:space="preserve">Церебролизин розчин для ін"єкцій 215,2 мг/мл по 10мл(2152мг) в амп. N5 </t>
  </si>
  <si>
    <t>627,93</t>
  </si>
  <si>
    <t xml:space="preserve">Церегін по 5 мл в амп.№5 </t>
  </si>
  <si>
    <t>539,47</t>
  </si>
  <si>
    <t xml:space="preserve">Цефазолін  по 0,5г у флак. №10 </t>
  </si>
  <si>
    <t>103,40</t>
  </si>
  <si>
    <t xml:space="preserve">Цефепім порошок для р-ну для ін"єкцій по 1000 мг у фл №1 </t>
  </si>
  <si>
    <t>106,45</t>
  </si>
  <si>
    <t xml:space="preserve">Цефепим фл. 1000мг №1 </t>
  </si>
  <si>
    <t>119,68</t>
  </si>
  <si>
    <t xml:space="preserve">Цефосульбін. Порошок для р-ну для ін"єкцій,1г №1 </t>
  </si>
  <si>
    <t>89,10</t>
  </si>
  <si>
    <t xml:space="preserve">Цефотаксим 1г </t>
  </si>
  <si>
    <t>13,05</t>
  </si>
  <si>
    <t xml:space="preserve">Цефотаксим-Д пор. 1 г.№1 Фл </t>
  </si>
  <si>
    <t>16,17</t>
  </si>
  <si>
    <t xml:space="preserve">Цефтазидим пор. д/пр.р-ну д/ін.1г </t>
  </si>
  <si>
    <t xml:space="preserve">Цефтріаксон ,порошок для розчину  для ін"єкцій  по1,0 г у флаконах №1 </t>
  </si>
  <si>
    <t>24,45</t>
  </si>
  <si>
    <t xml:space="preserve">Цефтріаксон ,порошок для розчину  для ін"єкцій  по1,0 г у флаконах №10 </t>
  </si>
  <si>
    <t>184,66</t>
  </si>
  <si>
    <t xml:space="preserve">Цефтриаксон 1,0 г у флак.№10 </t>
  </si>
  <si>
    <t xml:space="preserve">Цефтриаксон по 2 г. </t>
  </si>
  <si>
    <t>30,67</t>
  </si>
  <si>
    <t xml:space="preserve">Ципрофлоксацин  0,2%  100,0 </t>
  </si>
  <si>
    <t>18,49</t>
  </si>
  <si>
    <t xml:space="preserve">Ципрофлоксацин краплі очні /вушні 3 мгмл по 5 мл у фл. №1 </t>
  </si>
  <si>
    <t>29,85</t>
  </si>
  <si>
    <t xml:space="preserve">Ципрофлоксацин р-н д/інф. 2мг/мл по 100мл </t>
  </si>
  <si>
    <t>28,97</t>
  </si>
  <si>
    <t xml:space="preserve">Ципрофлоксацин табл. по 250 мг №10 </t>
  </si>
  <si>
    <t>14,46</t>
  </si>
  <si>
    <t xml:space="preserve">Ципрофлоксацин-новофарм р-н для інфуз.2 мг/мл по 100 мл </t>
  </si>
  <si>
    <t>23,86</t>
  </si>
  <si>
    <t xml:space="preserve">Цитростерил  1х5л </t>
  </si>
  <si>
    <t xml:space="preserve">Чохол для шнура 15*250 см стерильний </t>
  </si>
  <si>
    <t>16,03</t>
  </si>
  <si>
    <t xml:space="preserve">Шовк  натур. хірург. без голки стерил.IGAR №3 </t>
  </si>
  <si>
    <t>13,55</t>
  </si>
  <si>
    <t xml:space="preserve">Шовк IGAR натуральний хірург. стерильний.без голки,розм.2,0 довж. 150см </t>
  </si>
  <si>
    <t>13,51</t>
  </si>
  <si>
    <t xml:space="preserve">Шовк IGAR натуральний хірург. стерильний.без голки,розм.3,0 (USP 2/0)довж. 150см(чорний) </t>
  </si>
  <si>
    <t>12,48</t>
  </si>
  <si>
    <t xml:space="preserve">Шовк IGAR натуральний хірург. стерильний.без голки,розм.4,0 (USP 1)довж. 150см(чорний) </t>
  </si>
  <si>
    <t>15,65</t>
  </si>
  <si>
    <t xml:space="preserve">Шовний матеріал Кетгут без голки №4 довж. 1,5м.стерильний. </t>
  </si>
  <si>
    <t>13,25</t>
  </si>
  <si>
    <t xml:space="preserve">Шприц  3-х компонентний інсуліновий 1 мл </t>
  </si>
  <si>
    <t>1,35</t>
  </si>
  <si>
    <t xml:space="preserve">Шприц  3-х компонентний туберкуліновий одноразовий стерильний 1 мл </t>
  </si>
  <si>
    <t>1,14</t>
  </si>
  <si>
    <t xml:space="preserve">Шприц  інсул, 1,0 </t>
  </si>
  <si>
    <t xml:space="preserve">Шприц ін"єкційний   3-х компонентний одноразовий стерильний  10 мл. з голкою </t>
  </si>
  <si>
    <t>1,72</t>
  </si>
  <si>
    <t xml:space="preserve">Шприц ін"єкційний   3-х компонентний одноразовий стерильний  2 мл. з голкою </t>
  </si>
  <si>
    <t>0,94</t>
  </si>
  <si>
    <t xml:space="preserve">Шприц ін"єкційний   3-х компонентний одноразовий стерильний  20 мл. з голкою </t>
  </si>
  <si>
    <t>2,34</t>
  </si>
  <si>
    <t xml:space="preserve">Шприц ін"єкційний   3-х компонентний одноразовий стерильний  5 мл. з голкою </t>
  </si>
  <si>
    <t>1,19</t>
  </si>
  <si>
    <t xml:space="preserve">Шприц ін"єкційний 3-х компонентний інсуліновий однор.стерильний 1мл </t>
  </si>
  <si>
    <t>1,63</t>
  </si>
  <si>
    <t xml:space="preserve">Шприц ін"єкційний 3-х компонентний однор.100 мл </t>
  </si>
  <si>
    <t>17,16</t>
  </si>
  <si>
    <t xml:space="preserve">Шприц ін"єкційний 3-х компонентний однор.50 мл </t>
  </si>
  <si>
    <t>9,69</t>
  </si>
  <si>
    <t xml:space="preserve">Шприц ін"єкційний 3-х компонентний одноразовий стерильний 120мл з голкою </t>
  </si>
  <si>
    <t>16,76</t>
  </si>
  <si>
    <t xml:space="preserve">Шприц ін"єкційний 3-х компонентний одноразовий стерильний 50мл з голкою </t>
  </si>
  <si>
    <t>9,82</t>
  </si>
  <si>
    <t xml:space="preserve">Шприц №10 </t>
  </si>
  <si>
    <t>1,50</t>
  </si>
  <si>
    <t xml:space="preserve">Шприц №20 </t>
  </si>
  <si>
    <t>2,20</t>
  </si>
  <si>
    <t xml:space="preserve">Шприц №5 </t>
  </si>
  <si>
    <t>2,50</t>
  </si>
  <si>
    <t xml:space="preserve">Юнорм р-н для ін"єкцій 2,0 мг/мл по 2 мл в амп.№5 </t>
  </si>
  <si>
    <t xml:space="preserve">Юнорм р-н для ін"єкцій 2,0 мг/мл по 2мл в амп. №5 </t>
  </si>
  <si>
    <t>97,34</t>
  </si>
  <si>
    <t xml:space="preserve">Юнорм р-н для ін"єкцій 2,0мг/мл по 2 мл в амп.№5 </t>
  </si>
  <si>
    <t>91,43</t>
  </si>
  <si>
    <t>Черкаська обласна лікарня</t>
  </si>
  <si>
    <t>Залишок
на 10.11.2021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</si>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</sst>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8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0.4414062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1354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1352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4" t="s">
        <v>139</v>
      </c>
      <c r="B5" s="88" t="s">
        <v>32</v>
      </c>
      <c r="C5" s="99" t="s">
        <v>141</v>
      </c>
      <c r="D5" s="88" t="s">
        <v>142</v>
      </c>
      <c r="E5" s="88" t="s">
        <v>1353</v>
      </c>
      <c r="F5" s="88"/>
      <c r="G5" s="89" t="s">
        <v>146</v>
      </c>
    </row>
    <row r="6" spans="1:16" s="17" customFormat="1" ht="13.2" x14ac:dyDescent="0.25">
      <c r="A6" s="95"/>
      <c r="B6" s="97"/>
      <c r="C6" s="100"/>
      <c r="D6" s="97"/>
      <c r="E6" s="92" t="s">
        <v>147</v>
      </c>
      <c r="F6" s="92" t="s">
        <v>148</v>
      </c>
      <c r="G6" s="90"/>
    </row>
    <row r="7" spans="1:16" s="17" customFormat="1" ht="13.8" thickBot="1" x14ac:dyDescent="0.3">
      <c r="A7" s="96"/>
      <c r="B7" s="98"/>
      <c r="C7" s="101"/>
      <c r="D7" s="98"/>
      <c r="E7" s="93"/>
      <c r="F7" s="93"/>
      <c r="G7" s="91"/>
    </row>
    <row r="8" spans="1:16" s="24" customFormat="1" ht="15" customHeight="1" thickBot="1" x14ac:dyDescent="0.3">
      <c r="A8" s="85" t="s">
        <v>293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294</v>
      </c>
    </row>
    <row r="10" spans="1:16" s="26" customFormat="1" ht="52.8" x14ac:dyDescent="0.25">
      <c r="A10" s="70">
        <v>1</v>
      </c>
      <c r="B10" s="72" t="s">
        <v>295</v>
      </c>
      <c r="C10" s="73" t="s">
        <v>296</v>
      </c>
      <c r="D10" s="74" t="s">
        <v>297</v>
      </c>
      <c r="E10" s="75">
        <v>12</v>
      </c>
      <c r="F10" s="74">
        <v>1182.96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O15" si="0">E10</f>
        <v>12</v>
      </c>
      <c r="O10" s="25">
        <f t="shared" si="0"/>
        <v>1182.96</v>
      </c>
    </row>
    <row r="11" spans="1:16" s="26" customFormat="1" ht="39.6" x14ac:dyDescent="0.25">
      <c r="A11" s="70">
        <v>2</v>
      </c>
      <c r="B11" s="72" t="s">
        <v>298</v>
      </c>
      <c r="C11" s="73" t="s">
        <v>296</v>
      </c>
      <c r="D11" s="74" t="s">
        <v>299</v>
      </c>
      <c r="E11" s="75">
        <v>72</v>
      </c>
      <c r="F11" s="74">
        <v>4039.2000000000003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72</v>
      </c>
      <c r="O11" s="25">
        <f t="shared" si="0"/>
        <v>4039.2000000000003</v>
      </c>
    </row>
    <row r="12" spans="1:16" s="26" customFormat="1" ht="26.4" x14ac:dyDescent="0.25">
      <c r="A12" s="70">
        <v>3</v>
      </c>
      <c r="B12" s="72" t="s">
        <v>300</v>
      </c>
      <c r="C12" s="73" t="s">
        <v>296</v>
      </c>
      <c r="D12" s="74" t="s">
        <v>301</v>
      </c>
      <c r="E12" s="75">
        <v>72</v>
      </c>
      <c r="F12" s="74">
        <v>9005.76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72</v>
      </c>
      <c r="O12" s="25">
        <f t="shared" si="0"/>
        <v>9005.76</v>
      </c>
    </row>
    <row r="13" spans="1:16" s="26" customFormat="1" ht="39.6" x14ac:dyDescent="0.25">
      <c r="A13" s="70">
        <v>4</v>
      </c>
      <c r="B13" s="72" t="s">
        <v>302</v>
      </c>
      <c r="C13" s="73" t="s">
        <v>296</v>
      </c>
      <c r="D13" s="74" t="s">
        <v>303</v>
      </c>
      <c r="E13" s="75">
        <v>36</v>
      </c>
      <c r="F13" s="74">
        <v>3684.96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36</v>
      </c>
      <c r="O13" s="25">
        <f t="shared" si="0"/>
        <v>3684.96</v>
      </c>
    </row>
    <row r="14" spans="1:16" s="26" customFormat="1" ht="26.4" x14ac:dyDescent="0.25">
      <c r="A14" s="70">
        <v>5</v>
      </c>
      <c r="B14" s="72" t="s">
        <v>304</v>
      </c>
      <c r="C14" s="73" t="s">
        <v>296</v>
      </c>
      <c r="D14" s="74" t="s">
        <v>301</v>
      </c>
      <c r="E14" s="75">
        <v>107</v>
      </c>
      <c r="F14" s="74">
        <v>13383.560000000001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107</v>
      </c>
      <c r="O14" s="25">
        <f t="shared" si="0"/>
        <v>13383.560000000001</v>
      </c>
    </row>
    <row r="15" spans="1:16" s="26" customFormat="1" ht="52.8" x14ac:dyDescent="0.25">
      <c r="A15" s="70">
        <v>6</v>
      </c>
      <c r="B15" s="72" t="s">
        <v>305</v>
      </c>
      <c r="C15" s="73" t="s">
        <v>296</v>
      </c>
      <c r="D15" s="74" t="s">
        <v>306</v>
      </c>
      <c r="E15" s="75">
        <v>36</v>
      </c>
      <c r="F15" s="74">
        <v>4094.6400000000003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36</v>
      </c>
      <c r="O15" s="25">
        <f t="shared" si="0"/>
        <v>4094.6400000000003</v>
      </c>
    </row>
    <row r="16" spans="1:16" s="17" customFormat="1" ht="13.5" customHeight="1" thickBot="1" x14ac:dyDescent="0.3"/>
    <row r="17" spans="1:15" s="17" customFormat="1" ht="26.25" customHeight="1" x14ac:dyDescent="0.25">
      <c r="A17" s="94" t="s">
        <v>139</v>
      </c>
      <c r="B17" s="88" t="s">
        <v>32</v>
      </c>
      <c r="C17" s="99" t="s">
        <v>141</v>
      </c>
      <c r="D17" s="88" t="s">
        <v>142</v>
      </c>
      <c r="E17" s="88" t="s">
        <v>1353</v>
      </c>
      <c r="F17" s="88"/>
      <c r="G17" s="89" t="s">
        <v>146</v>
      </c>
    </row>
    <row r="18" spans="1:15" s="17" customFormat="1" ht="12.75" customHeight="1" x14ac:dyDescent="0.25">
      <c r="A18" s="95"/>
      <c r="B18" s="97"/>
      <c r="C18" s="100"/>
      <c r="D18" s="97"/>
      <c r="E18" s="92" t="s">
        <v>147</v>
      </c>
      <c r="F18" s="92" t="s">
        <v>148</v>
      </c>
      <c r="G18" s="90"/>
    </row>
    <row r="19" spans="1:15" s="17" customFormat="1" ht="13.5" customHeight="1" thickBot="1" x14ac:dyDescent="0.3">
      <c r="A19" s="96"/>
      <c r="B19" s="98"/>
      <c r="C19" s="101"/>
      <c r="D19" s="98"/>
      <c r="E19" s="93"/>
      <c r="F19" s="93"/>
      <c r="G19" s="91"/>
    </row>
    <row r="20" spans="1:15" s="26" customFormat="1" ht="52.8" x14ac:dyDescent="0.25">
      <c r="A20" s="70">
        <v>7</v>
      </c>
      <c r="B20" s="72" t="s">
        <v>307</v>
      </c>
      <c r="C20" s="73" t="s">
        <v>296</v>
      </c>
      <c r="D20" s="74" t="s">
        <v>308</v>
      </c>
      <c r="E20" s="75">
        <v>36</v>
      </c>
      <c r="F20" s="74">
        <v>2311.56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ref="N20:O27" si="1">E20</f>
        <v>36</v>
      </c>
      <c r="O20" s="25">
        <f t="shared" si="1"/>
        <v>2311.56</v>
      </c>
    </row>
    <row r="21" spans="1:15" s="26" customFormat="1" ht="39.6" x14ac:dyDescent="0.25">
      <c r="A21" s="70">
        <v>8</v>
      </c>
      <c r="B21" s="72" t="s">
        <v>309</v>
      </c>
      <c r="C21" s="73" t="s">
        <v>296</v>
      </c>
      <c r="D21" s="74" t="s">
        <v>310</v>
      </c>
      <c r="E21" s="75">
        <v>36</v>
      </c>
      <c r="F21" s="74">
        <v>2064.6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1"/>
        <v>36</v>
      </c>
      <c r="O21" s="25">
        <f t="shared" si="1"/>
        <v>2064.6</v>
      </c>
    </row>
    <row r="22" spans="1:15" s="26" customFormat="1" ht="66" x14ac:dyDescent="0.25">
      <c r="A22" s="70">
        <v>9</v>
      </c>
      <c r="B22" s="72" t="s">
        <v>311</v>
      </c>
      <c r="C22" s="73" t="s">
        <v>296</v>
      </c>
      <c r="D22" s="74">
        <v>373</v>
      </c>
      <c r="E22" s="75">
        <v>12</v>
      </c>
      <c r="F22" s="74">
        <v>4476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1"/>
        <v>12</v>
      </c>
      <c r="O22" s="25">
        <f t="shared" si="1"/>
        <v>4476</v>
      </c>
    </row>
    <row r="23" spans="1:15" s="26" customFormat="1" ht="66" x14ac:dyDescent="0.25">
      <c r="A23" s="70">
        <v>10</v>
      </c>
      <c r="B23" s="72" t="s">
        <v>312</v>
      </c>
      <c r="C23" s="73" t="s">
        <v>296</v>
      </c>
      <c r="D23" s="74">
        <v>373</v>
      </c>
      <c r="E23" s="75">
        <v>36</v>
      </c>
      <c r="F23" s="74">
        <v>13428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1"/>
        <v>36</v>
      </c>
      <c r="O23" s="25">
        <f t="shared" si="1"/>
        <v>13428</v>
      </c>
    </row>
    <row r="24" spans="1:15" s="26" customFormat="1" ht="26.4" x14ac:dyDescent="0.25">
      <c r="A24" s="70">
        <v>11</v>
      </c>
      <c r="B24" s="72" t="s">
        <v>313</v>
      </c>
      <c r="C24" s="73" t="s">
        <v>296</v>
      </c>
      <c r="D24" s="74">
        <v>4200</v>
      </c>
      <c r="E24" s="75">
        <v>28</v>
      </c>
      <c r="F24" s="74">
        <v>117600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1"/>
        <v>28</v>
      </c>
      <c r="O24" s="25">
        <f t="shared" si="1"/>
        <v>117600</v>
      </c>
    </row>
    <row r="25" spans="1:15" s="26" customFormat="1" ht="79.2" x14ac:dyDescent="0.25">
      <c r="A25" s="70">
        <v>12</v>
      </c>
      <c r="B25" s="72" t="s">
        <v>314</v>
      </c>
      <c r="C25" s="73" t="s">
        <v>296</v>
      </c>
      <c r="D25" s="74" t="s">
        <v>315</v>
      </c>
      <c r="E25" s="75">
        <v>24</v>
      </c>
      <c r="F25" s="74">
        <v>2052.48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1"/>
        <v>24</v>
      </c>
      <c r="O25" s="25">
        <f t="shared" si="1"/>
        <v>2052.48</v>
      </c>
    </row>
    <row r="26" spans="1:15" s="26" customFormat="1" ht="26.4" x14ac:dyDescent="0.25">
      <c r="A26" s="70">
        <v>13</v>
      </c>
      <c r="B26" s="72" t="s">
        <v>316</v>
      </c>
      <c r="C26" s="73" t="s">
        <v>296</v>
      </c>
      <c r="D26" s="74" t="s">
        <v>317</v>
      </c>
      <c r="E26" s="75">
        <v>72</v>
      </c>
      <c r="F26" s="74">
        <v>5970.2400000000007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1"/>
        <v>72</v>
      </c>
      <c r="O26" s="25">
        <f t="shared" si="1"/>
        <v>5970.2400000000007</v>
      </c>
    </row>
    <row r="27" spans="1:15" s="26" customFormat="1" ht="39.6" x14ac:dyDescent="0.25">
      <c r="A27" s="70">
        <v>14</v>
      </c>
      <c r="B27" s="72" t="s">
        <v>318</v>
      </c>
      <c r="C27" s="73" t="s">
        <v>296</v>
      </c>
      <c r="D27" s="74" t="s">
        <v>319</v>
      </c>
      <c r="E27" s="75">
        <v>180</v>
      </c>
      <c r="F27" s="74">
        <v>23549.4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1"/>
        <v>180</v>
      </c>
      <c r="O27" s="25">
        <f t="shared" si="1"/>
        <v>23549.4</v>
      </c>
    </row>
    <row r="28" spans="1:15" s="17" customFormat="1" ht="13.5" customHeight="1" thickBot="1" x14ac:dyDescent="0.3"/>
    <row r="29" spans="1:15" s="17" customFormat="1" ht="26.25" customHeight="1" x14ac:dyDescent="0.25">
      <c r="A29" s="94" t="s">
        <v>139</v>
      </c>
      <c r="B29" s="88" t="s">
        <v>32</v>
      </c>
      <c r="C29" s="99" t="s">
        <v>141</v>
      </c>
      <c r="D29" s="88" t="s">
        <v>142</v>
      </c>
      <c r="E29" s="88" t="s">
        <v>1353</v>
      </c>
      <c r="F29" s="88"/>
      <c r="G29" s="89" t="s">
        <v>146</v>
      </c>
    </row>
    <row r="30" spans="1:15" s="17" customFormat="1" ht="12.75" customHeight="1" x14ac:dyDescent="0.25">
      <c r="A30" s="95"/>
      <c r="B30" s="97"/>
      <c r="C30" s="100"/>
      <c r="D30" s="97"/>
      <c r="E30" s="92" t="s">
        <v>147</v>
      </c>
      <c r="F30" s="92" t="s">
        <v>148</v>
      </c>
      <c r="G30" s="90"/>
    </row>
    <row r="31" spans="1:15" s="17" customFormat="1" ht="13.5" customHeight="1" thickBot="1" x14ac:dyDescent="0.3">
      <c r="A31" s="96"/>
      <c r="B31" s="98"/>
      <c r="C31" s="101"/>
      <c r="D31" s="98"/>
      <c r="E31" s="93"/>
      <c r="F31" s="93"/>
      <c r="G31" s="91"/>
    </row>
    <row r="32" spans="1:15" s="26" customFormat="1" ht="39.6" x14ac:dyDescent="0.25">
      <c r="A32" s="70">
        <v>15</v>
      </c>
      <c r="B32" s="72" t="s">
        <v>320</v>
      </c>
      <c r="C32" s="73" t="s">
        <v>296</v>
      </c>
      <c r="D32" s="74" t="s">
        <v>321</v>
      </c>
      <c r="E32" s="75">
        <v>108</v>
      </c>
      <c r="F32" s="74">
        <v>13570.2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ref="N32:N40" si="2">E32</f>
        <v>108</v>
      </c>
      <c r="O32" s="25">
        <f t="shared" ref="O32:O40" si="3">F32</f>
        <v>13570.2</v>
      </c>
    </row>
    <row r="33" spans="1:15" s="26" customFormat="1" ht="52.8" x14ac:dyDescent="0.25">
      <c r="A33" s="70">
        <v>16</v>
      </c>
      <c r="B33" s="72" t="s">
        <v>322</v>
      </c>
      <c r="C33" s="73" t="s">
        <v>296</v>
      </c>
      <c r="D33" s="74" t="s">
        <v>323</v>
      </c>
      <c r="E33" s="75">
        <v>144</v>
      </c>
      <c r="F33" s="74">
        <v>29904.480000000003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144</v>
      </c>
      <c r="O33" s="25">
        <f t="shared" si="3"/>
        <v>29904.480000000003</v>
      </c>
    </row>
    <row r="34" spans="1:15" s="26" customFormat="1" ht="39.6" x14ac:dyDescent="0.25">
      <c r="A34" s="70">
        <v>17</v>
      </c>
      <c r="B34" s="72" t="s">
        <v>324</v>
      </c>
      <c r="C34" s="73" t="s">
        <v>296</v>
      </c>
      <c r="D34" s="74" t="s">
        <v>325</v>
      </c>
      <c r="E34" s="75">
        <v>360</v>
      </c>
      <c r="F34" s="74">
        <v>48002.400000000001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360</v>
      </c>
      <c r="O34" s="25">
        <f t="shared" si="3"/>
        <v>48002.400000000001</v>
      </c>
    </row>
    <row r="35" spans="1:15" s="26" customFormat="1" ht="39.6" x14ac:dyDescent="0.25">
      <c r="A35" s="70">
        <v>18</v>
      </c>
      <c r="B35" s="72" t="s">
        <v>326</v>
      </c>
      <c r="C35" s="73" t="s">
        <v>296</v>
      </c>
      <c r="D35" s="74" t="s">
        <v>327</v>
      </c>
      <c r="E35" s="75">
        <v>72</v>
      </c>
      <c r="F35" s="74">
        <v>11515.68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72</v>
      </c>
      <c r="O35" s="25">
        <f t="shared" si="3"/>
        <v>11515.68</v>
      </c>
    </row>
    <row r="36" spans="1:15" s="26" customFormat="1" ht="52.8" x14ac:dyDescent="0.25">
      <c r="A36" s="70">
        <v>19</v>
      </c>
      <c r="B36" s="72" t="s">
        <v>328</v>
      </c>
      <c r="C36" s="73" t="s">
        <v>296</v>
      </c>
      <c r="D36" s="74" t="s">
        <v>329</v>
      </c>
      <c r="E36" s="75">
        <v>36</v>
      </c>
      <c r="F36" s="74">
        <v>6645.6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36</v>
      </c>
      <c r="O36" s="25">
        <f t="shared" si="3"/>
        <v>6645.6</v>
      </c>
    </row>
    <row r="37" spans="1:15" s="26" customFormat="1" ht="52.8" x14ac:dyDescent="0.25">
      <c r="A37" s="70">
        <v>20</v>
      </c>
      <c r="B37" s="72" t="s">
        <v>330</v>
      </c>
      <c r="C37" s="73" t="s">
        <v>296</v>
      </c>
      <c r="D37" s="74" t="s">
        <v>331</v>
      </c>
      <c r="E37" s="75">
        <v>36</v>
      </c>
      <c r="F37" s="74">
        <v>9968.4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36</v>
      </c>
      <c r="O37" s="25">
        <f t="shared" si="3"/>
        <v>9968.4</v>
      </c>
    </row>
    <row r="38" spans="1:15" s="26" customFormat="1" ht="52.8" x14ac:dyDescent="0.25">
      <c r="A38" s="70">
        <v>21</v>
      </c>
      <c r="B38" s="72" t="s">
        <v>332</v>
      </c>
      <c r="C38" s="73" t="s">
        <v>296</v>
      </c>
      <c r="D38" s="74" t="s">
        <v>333</v>
      </c>
      <c r="E38" s="75">
        <v>108</v>
      </c>
      <c r="F38" s="74">
        <v>9039.6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108</v>
      </c>
      <c r="O38" s="25">
        <f t="shared" si="3"/>
        <v>9039.6</v>
      </c>
    </row>
    <row r="39" spans="1:15" s="26" customFormat="1" ht="26.4" x14ac:dyDescent="0.25">
      <c r="A39" s="70">
        <v>22</v>
      </c>
      <c r="B39" s="72" t="s">
        <v>334</v>
      </c>
      <c r="C39" s="73" t="s">
        <v>335</v>
      </c>
      <c r="D39" s="74">
        <v>2294</v>
      </c>
      <c r="E39" s="75">
        <v>3</v>
      </c>
      <c r="F39" s="74">
        <v>6882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3</v>
      </c>
      <c r="O39" s="25">
        <f t="shared" si="3"/>
        <v>6882</v>
      </c>
    </row>
    <row r="40" spans="1:15" s="26" customFormat="1" ht="13.2" x14ac:dyDescent="0.25">
      <c r="A40" s="70">
        <v>23</v>
      </c>
      <c r="B40" s="72" t="s">
        <v>336</v>
      </c>
      <c r="C40" s="73" t="s">
        <v>296</v>
      </c>
      <c r="D40" s="74" t="s">
        <v>337</v>
      </c>
      <c r="E40" s="75">
        <v>2161</v>
      </c>
      <c r="F40" s="74">
        <v>5705.04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2161</v>
      </c>
      <c r="O40" s="25">
        <f t="shared" si="3"/>
        <v>5705.04</v>
      </c>
    </row>
    <row r="41" spans="1:15" s="17" customFormat="1" ht="13.5" customHeight="1" thickBot="1" x14ac:dyDescent="0.3"/>
    <row r="42" spans="1:15" s="17" customFormat="1" ht="26.25" customHeight="1" x14ac:dyDescent="0.25">
      <c r="A42" s="94" t="s">
        <v>139</v>
      </c>
      <c r="B42" s="88" t="s">
        <v>32</v>
      </c>
      <c r="C42" s="99" t="s">
        <v>141</v>
      </c>
      <c r="D42" s="88" t="s">
        <v>142</v>
      </c>
      <c r="E42" s="88" t="s">
        <v>1353</v>
      </c>
      <c r="F42" s="88"/>
      <c r="G42" s="89" t="s">
        <v>146</v>
      </c>
    </row>
    <row r="43" spans="1:15" s="17" customFormat="1" ht="12.75" customHeight="1" x14ac:dyDescent="0.25">
      <c r="A43" s="95"/>
      <c r="B43" s="97"/>
      <c r="C43" s="100"/>
      <c r="D43" s="97"/>
      <c r="E43" s="92" t="s">
        <v>147</v>
      </c>
      <c r="F43" s="92" t="s">
        <v>148</v>
      </c>
      <c r="G43" s="90"/>
    </row>
    <row r="44" spans="1:15" s="17" customFormat="1" ht="13.5" customHeight="1" thickBot="1" x14ac:dyDescent="0.3">
      <c r="A44" s="96"/>
      <c r="B44" s="98"/>
      <c r="C44" s="101"/>
      <c r="D44" s="98"/>
      <c r="E44" s="93"/>
      <c r="F44" s="93"/>
      <c r="G44" s="91"/>
    </row>
    <row r="45" spans="1:15" s="26" customFormat="1" ht="13.2" x14ac:dyDescent="0.25">
      <c r="A45" s="70">
        <v>24</v>
      </c>
      <c r="B45" s="72" t="s">
        <v>338</v>
      </c>
      <c r="C45" s="73" t="s">
        <v>296</v>
      </c>
      <c r="D45" s="74" t="s">
        <v>339</v>
      </c>
      <c r="E45" s="75">
        <v>245</v>
      </c>
      <c r="F45" s="74">
        <v>823.2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ref="N45:N61" si="4">E45</f>
        <v>245</v>
      </c>
      <c r="O45" s="25">
        <f t="shared" ref="O45:O61" si="5">F45</f>
        <v>823.2</v>
      </c>
    </row>
    <row r="46" spans="1:15" s="26" customFormat="1" ht="26.4" x14ac:dyDescent="0.25">
      <c r="A46" s="70">
        <v>25</v>
      </c>
      <c r="B46" s="72" t="s">
        <v>340</v>
      </c>
      <c r="C46" s="73" t="s">
        <v>296</v>
      </c>
      <c r="D46" s="74">
        <v>6</v>
      </c>
      <c r="E46" s="75">
        <v>1329</v>
      </c>
      <c r="F46" s="74">
        <v>7974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4"/>
        <v>1329</v>
      </c>
      <c r="O46" s="25">
        <f t="shared" si="5"/>
        <v>7974</v>
      </c>
    </row>
    <row r="47" spans="1:15" s="26" customFormat="1" ht="39.6" x14ac:dyDescent="0.25">
      <c r="A47" s="70">
        <v>26</v>
      </c>
      <c r="B47" s="72" t="s">
        <v>341</v>
      </c>
      <c r="C47" s="73" t="s">
        <v>342</v>
      </c>
      <c r="D47" s="74" t="s">
        <v>343</v>
      </c>
      <c r="E47" s="75">
        <v>0.2</v>
      </c>
      <c r="F47" s="74">
        <v>61.550000000000004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4"/>
        <v>0.2</v>
      </c>
      <c r="O47" s="25">
        <f t="shared" si="5"/>
        <v>61.550000000000004</v>
      </c>
    </row>
    <row r="48" spans="1:15" s="26" customFormat="1" ht="13.2" x14ac:dyDescent="0.25">
      <c r="A48" s="70">
        <v>27</v>
      </c>
      <c r="B48" s="72" t="s">
        <v>344</v>
      </c>
      <c r="C48" s="73" t="s">
        <v>342</v>
      </c>
      <c r="D48" s="74" t="s">
        <v>345</v>
      </c>
      <c r="E48" s="75">
        <v>90</v>
      </c>
      <c r="F48" s="74">
        <v>3749.4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4"/>
        <v>90</v>
      </c>
      <c r="O48" s="25">
        <f t="shared" si="5"/>
        <v>3749.4</v>
      </c>
    </row>
    <row r="49" spans="1:15" s="26" customFormat="1" ht="13.2" x14ac:dyDescent="0.25">
      <c r="A49" s="70">
        <v>28</v>
      </c>
      <c r="B49" s="72" t="s">
        <v>346</v>
      </c>
      <c r="C49" s="73" t="s">
        <v>342</v>
      </c>
      <c r="D49" s="74" t="s">
        <v>347</v>
      </c>
      <c r="E49" s="75">
        <v>3</v>
      </c>
      <c r="F49" s="74">
        <v>120.21000000000001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4"/>
        <v>3</v>
      </c>
      <c r="O49" s="25">
        <f t="shared" si="5"/>
        <v>120.21000000000001</v>
      </c>
    </row>
    <row r="50" spans="1:15" s="26" customFormat="1" ht="13.2" x14ac:dyDescent="0.25">
      <c r="A50" s="70">
        <v>29</v>
      </c>
      <c r="B50" s="72" t="s">
        <v>348</v>
      </c>
      <c r="C50" s="73" t="s">
        <v>335</v>
      </c>
      <c r="D50" s="74" t="s">
        <v>349</v>
      </c>
      <c r="E50" s="75">
        <v>10</v>
      </c>
      <c r="F50" s="74">
        <v>328.78000000000003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4"/>
        <v>10</v>
      </c>
      <c r="O50" s="25">
        <f t="shared" si="5"/>
        <v>328.78000000000003</v>
      </c>
    </row>
    <row r="51" spans="1:15" s="26" customFormat="1" ht="26.4" x14ac:dyDescent="0.25">
      <c r="A51" s="70">
        <v>30</v>
      </c>
      <c r="B51" s="72" t="s">
        <v>350</v>
      </c>
      <c r="C51" s="73" t="s">
        <v>342</v>
      </c>
      <c r="D51" s="74" t="s">
        <v>351</v>
      </c>
      <c r="E51" s="75">
        <v>4</v>
      </c>
      <c r="F51" s="74">
        <v>53.28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4</v>
      </c>
      <c r="O51" s="25">
        <f t="shared" si="5"/>
        <v>53.28</v>
      </c>
    </row>
    <row r="52" spans="1:15" s="26" customFormat="1" ht="13.2" x14ac:dyDescent="0.25">
      <c r="A52" s="70">
        <v>31</v>
      </c>
      <c r="B52" s="72" t="s">
        <v>352</v>
      </c>
      <c r="C52" s="73" t="s">
        <v>342</v>
      </c>
      <c r="D52" s="74" t="s">
        <v>353</v>
      </c>
      <c r="E52" s="75">
        <v>31.8</v>
      </c>
      <c r="F52" s="74">
        <v>11419.34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31.8</v>
      </c>
      <c r="O52" s="25">
        <f t="shared" si="5"/>
        <v>11419.34</v>
      </c>
    </row>
    <row r="53" spans="1:15" s="26" customFormat="1" ht="39.6" x14ac:dyDescent="0.25">
      <c r="A53" s="70">
        <v>32</v>
      </c>
      <c r="B53" s="72" t="s">
        <v>354</v>
      </c>
      <c r="C53" s="73" t="s">
        <v>355</v>
      </c>
      <c r="D53" s="74">
        <v>268</v>
      </c>
      <c r="E53" s="75">
        <v>1170</v>
      </c>
      <c r="F53" s="74">
        <v>313560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1170</v>
      </c>
      <c r="O53" s="25">
        <f t="shared" si="5"/>
        <v>313560</v>
      </c>
    </row>
    <row r="54" spans="1:15" s="26" customFormat="1" ht="39.6" x14ac:dyDescent="0.25">
      <c r="A54" s="70">
        <v>33</v>
      </c>
      <c r="B54" s="72" t="s">
        <v>356</v>
      </c>
      <c r="C54" s="73" t="s">
        <v>342</v>
      </c>
      <c r="D54" s="74">
        <v>2680</v>
      </c>
      <c r="E54" s="75">
        <v>10</v>
      </c>
      <c r="F54" s="74">
        <v>26800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10</v>
      </c>
      <c r="O54" s="25">
        <f t="shared" si="5"/>
        <v>26800</v>
      </c>
    </row>
    <row r="55" spans="1:15" s="26" customFormat="1" ht="13.2" x14ac:dyDescent="0.25">
      <c r="A55" s="70">
        <v>34</v>
      </c>
      <c r="B55" s="72" t="s">
        <v>357</v>
      </c>
      <c r="C55" s="73" t="s">
        <v>342</v>
      </c>
      <c r="D55" s="74" t="s">
        <v>358</v>
      </c>
      <c r="E55" s="75">
        <v>5</v>
      </c>
      <c r="F55" s="74">
        <v>6264.9500000000007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5</v>
      </c>
      <c r="O55" s="25">
        <f t="shared" si="5"/>
        <v>6264.9500000000007</v>
      </c>
    </row>
    <row r="56" spans="1:15" s="26" customFormat="1" ht="13.2" x14ac:dyDescent="0.25">
      <c r="A56" s="70">
        <v>35</v>
      </c>
      <c r="B56" s="72" t="s">
        <v>359</v>
      </c>
      <c r="C56" s="73" t="s">
        <v>296</v>
      </c>
      <c r="D56" s="74" t="s">
        <v>360</v>
      </c>
      <c r="E56" s="75">
        <v>15</v>
      </c>
      <c r="F56" s="74">
        <v>6588.75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15</v>
      </c>
      <c r="O56" s="25">
        <f t="shared" si="5"/>
        <v>6588.75</v>
      </c>
    </row>
    <row r="57" spans="1:15" s="26" customFormat="1" ht="26.4" x14ac:dyDescent="0.25">
      <c r="A57" s="70">
        <v>36</v>
      </c>
      <c r="B57" s="72" t="s">
        <v>361</v>
      </c>
      <c r="C57" s="73" t="s">
        <v>362</v>
      </c>
      <c r="D57" s="74" t="s">
        <v>363</v>
      </c>
      <c r="E57" s="75">
        <v>65</v>
      </c>
      <c r="F57" s="74">
        <v>4489.6400000000003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65</v>
      </c>
      <c r="O57" s="25">
        <f t="shared" si="5"/>
        <v>4489.6400000000003</v>
      </c>
    </row>
    <row r="58" spans="1:15" s="26" customFormat="1" ht="26.4" x14ac:dyDescent="0.25">
      <c r="A58" s="70">
        <v>37</v>
      </c>
      <c r="B58" s="72" t="s">
        <v>364</v>
      </c>
      <c r="C58" s="73" t="s">
        <v>355</v>
      </c>
      <c r="D58" s="74" t="s">
        <v>365</v>
      </c>
      <c r="E58" s="75">
        <v>98</v>
      </c>
      <c r="F58" s="74">
        <v>6717.62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98</v>
      </c>
      <c r="O58" s="25">
        <f t="shared" si="5"/>
        <v>6717.62</v>
      </c>
    </row>
    <row r="59" spans="1:15" s="26" customFormat="1" ht="13.2" x14ac:dyDescent="0.25">
      <c r="A59" s="70">
        <v>38</v>
      </c>
      <c r="B59" s="72" t="s">
        <v>366</v>
      </c>
      <c r="C59" s="73" t="s">
        <v>342</v>
      </c>
      <c r="D59" s="74" t="s">
        <v>367</v>
      </c>
      <c r="E59" s="75">
        <v>10</v>
      </c>
      <c r="F59" s="74">
        <v>8462.5500000000011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10</v>
      </c>
      <c r="O59" s="25">
        <f t="shared" si="5"/>
        <v>8462.5500000000011</v>
      </c>
    </row>
    <row r="60" spans="1:15" s="26" customFormat="1" ht="13.2" x14ac:dyDescent="0.25">
      <c r="A60" s="70">
        <v>39</v>
      </c>
      <c r="B60" s="72" t="s">
        <v>368</v>
      </c>
      <c r="C60" s="73" t="s">
        <v>342</v>
      </c>
      <c r="D60" s="74" t="s">
        <v>369</v>
      </c>
      <c r="E60" s="75">
        <v>25</v>
      </c>
      <c r="F60" s="74">
        <v>10587.5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25</v>
      </c>
      <c r="O60" s="25">
        <f t="shared" si="5"/>
        <v>10587.5</v>
      </c>
    </row>
    <row r="61" spans="1:15" s="26" customFormat="1" ht="26.4" x14ac:dyDescent="0.25">
      <c r="A61" s="70">
        <v>40</v>
      </c>
      <c r="B61" s="72" t="s">
        <v>370</v>
      </c>
      <c r="C61" s="73" t="s">
        <v>342</v>
      </c>
      <c r="D61" s="74" t="s">
        <v>371</v>
      </c>
      <c r="E61" s="75">
        <v>3</v>
      </c>
      <c r="F61" s="74">
        <v>144.42000000000002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3</v>
      </c>
      <c r="O61" s="25">
        <f t="shared" si="5"/>
        <v>144.42000000000002</v>
      </c>
    </row>
    <row r="62" spans="1:15" s="17" customFormat="1" ht="13.5" customHeight="1" thickBot="1" x14ac:dyDescent="0.3"/>
    <row r="63" spans="1:15" s="17" customFormat="1" ht="26.25" customHeight="1" x14ac:dyDescent="0.25">
      <c r="A63" s="94" t="s">
        <v>139</v>
      </c>
      <c r="B63" s="88" t="s">
        <v>32</v>
      </c>
      <c r="C63" s="99" t="s">
        <v>141</v>
      </c>
      <c r="D63" s="88" t="s">
        <v>142</v>
      </c>
      <c r="E63" s="88" t="s">
        <v>1353</v>
      </c>
      <c r="F63" s="88"/>
      <c r="G63" s="89" t="s">
        <v>146</v>
      </c>
    </row>
    <row r="64" spans="1:15" s="17" customFormat="1" ht="12.75" customHeight="1" x14ac:dyDescent="0.25">
      <c r="A64" s="95"/>
      <c r="B64" s="97"/>
      <c r="C64" s="100"/>
      <c r="D64" s="97"/>
      <c r="E64" s="92" t="s">
        <v>147</v>
      </c>
      <c r="F64" s="92" t="s">
        <v>148</v>
      </c>
      <c r="G64" s="90"/>
    </row>
    <row r="65" spans="1:15" s="17" customFormat="1" ht="13.5" customHeight="1" thickBot="1" x14ac:dyDescent="0.3">
      <c r="A65" s="96"/>
      <c r="B65" s="98"/>
      <c r="C65" s="101"/>
      <c r="D65" s="98"/>
      <c r="E65" s="93"/>
      <c r="F65" s="93"/>
      <c r="G65" s="91"/>
    </row>
    <row r="66" spans="1:15" s="26" customFormat="1" ht="13.2" x14ac:dyDescent="0.25">
      <c r="A66" s="70">
        <v>41</v>
      </c>
      <c r="B66" s="72" t="s">
        <v>372</v>
      </c>
      <c r="C66" s="73" t="s">
        <v>355</v>
      </c>
      <c r="D66" s="74" t="s">
        <v>373</v>
      </c>
      <c r="E66" s="75">
        <v>68</v>
      </c>
      <c r="F66" s="74">
        <v>17357.870000000003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ref="N66:N80" si="6">E66</f>
        <v>68</v>
      </c>
      <c r="O66" s="25">
        <f t="shared" ref="O66:O80" si="7">F66</f>
        <v>17357.870000000003</v>
      </c>
    </row>
    <row r="67" spans="1:15" s="26" customFormat="1" ht="13.2" x14ac:dyDescent="0.25">
      <c r="A67" s="70">
        <v>42</v>
      </c>
      <c r="B67" s="72" t="s">
        <v>374</v>
      </c>
      <c r="C67" s="73" t="s">
        <v>342</v>
      </c>
      <c r="D67" s="74" t="s">
        <v>375</v>
      </c>
      <c r="E67" s="75">
        <v>61</v>
      </c>
      <c r="F67" s="74">
        <v>3015.92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6"/>
        <v>61</v>
      </c>
      <c r="O67" s="25">
        <f t="shared" si="7"/>
        <v>3015.92</v>
      </c>
    </row>
    <row r="68" spans="1:15" s="26" customFormat="1" ht="39.6" x14ac:dyDescent="0.25">
      <c r="A68" s="70">
        <v>43</v>
      </c>
      <c r="B68" s="72" t="s">
        <v>376</v>
      </c>
      <c r="C68" s="73" t="s">
        <v>342</v>
      </c>
      <c r="D68" s="74" t="s">
        <v>377</v>
      </c>
      <c r="E68" s="75">
        <v>2</v>
      </c>
      <c r="F68" s="74">
        <v>20718.18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6"/>
        <v>2</v>
      </c>
      <c r="O68" s="25">
        <f t="shared" si="7"/>
        <v>20718.18</v>
      </c>
    </row>
    <row r="69" spans="1:15" s="26" customFormat="1" ht="13.2" x14ac:dyDescent="0.25">
      <c r="A69" s="70">
        <v>44</v>
      </c>
      <c r="B69" s="72" t="s">
        <v>378</v>
      </c>
      <c r="C69" s="73" t="s">
        <v>379</v>
      </c>
      <c r="D69" s="74" t="s">
        <v>380</v>
      </c>
      <c r="E69" s="75">
        <v>18</v>
      </c>
      <c r="F69" s="74">
        <v>5702.04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6"/>
        <v>18</v>
      </c>
      <c r="O69" s="25">
        <f t="shared" si="7"/>
        <v>5702.04</v>
      </c>
    </row>
    <row r="70" spans="1:15" s="26" customFormat="1" ht="13.2" x14ac:dyDescent="0.25">
      <c r="A70" s="70">
        <v>45</v>
      </c>
      <c r="B70" s="72" t="s">
        <v>381</v>
      </c>
      <c r="C70" s="73" t="s">
        <v>342</v>
      </c>
      <c r="D70" s="74" t="s">
        <v>382</v>
      </c>
      <c r="E70" s="75">
        <v>2</v>
      </c>
      <c r="F70" s="74">
        <v>149.82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6"/>
        <v>2</v>
      </c>
      <c r="O70" s="25">
        <f t="shared" si="7"/>
        <v>149.82</v>
      </c>
    </row>
    <row r="71" spans="1:15" s="26" customFormat="1" ht="39.6" x14ac:dyDescent="0.25">
      <c r="A71" s="70">
        <v>46</v>
      </c>
      <c r="B71" s="72" t="s">
        <v>383</v>
      </c>
      <c r="C71" s="73" t="s">
        <v>342</v>
      </c>
      <c r="D71" s="74" t="s">
        <v>384</v>
      </c>
      <c r="E71" s="75">
        <v>100</v>
      </c>
      <c r="F71" s="74">
        <v>4780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6"/>
        <v>100</v>
      </c>
      <c r="O71" s="25">
        <f t="shared" si="7"/>
        <v>4780</v>
      </c>
    </row>
    <row r="72" spans="1:15" s="26" customFormat="1" ht="39.6" x14ac:dyDescent="0.25">
      <c r="A72" s="70">
        <v>47</v>
      </c>
      <c r="B72" s="72" t="s">
        <v>385</v>
      </c>
      <c r="C72" s="73" t="s">
        <v>342</v>
      </c>
      <c r="D72" s="74" t="s">
        <v>386</v>
      </c>
      <c r="E72" s="75">
        <v>93</v>
      </c>
      <c r="F72" s="74">
        <v>6786.1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6"/>
        <v>93</v>
      </c>
      <c r="O72" s="25">
        <f t="shared" si="7"/>
        <v>6786.1</v>
      </c>
    </row>
    <row r="73" spans="1:15" s="26" customFormat="1" ht="26.4" x14ac:dyDescent="0.25">
      <c r="A73" s="70">
        <v>48</v>
      </c>
      <c r="B73" s="72" t="s">
        <v>387</v>
      </c>
      <c r="C73" s="73" t="s">
        <v>388</v>
      </c>
      <c r="D73" s="74" t="s">
        <v>389</v>
      </c>
      <c r="E73" s="75">
        <v>1</v>
      </c>
      <c r="F73" s="74">
        <v>34.550000000000004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6"/>
        <v>1</v>
      </c>
      <c r="O73" s="25">
        <f t="shared" si="7"/>
        <v>34.550000000000004</v>
      </c>
    </row>
    <row r="74" spans="1:15" s="26" customFormat="1" ht="13.2" x14ac:dyDescent="0.25">
      <c r="A74" s="70">
        <v>49</v>
      </c>
      <c r="B74" s="72" t="s">
        <v>390</v>
      </c>
      <c r="C74" s="73" t="s">
        <v>388</v>
      </c>
      <c r="D74" s="74" t="s">
        <v>391</v>
      </c>
      <c r="E74" s="75">
        <v>8</v>
      </c>
      <c r="F74" s="74">
        <v>87.34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6"/>
        <v>8</v>
      </c>
      <c r="O74" s="25">
        <f t="shared" si="7"/>
        <v>87.34</v>
      </c>
    </row>
    <row r="75" spans="1:15" s="26" customFormat="1" ht="13.2" x14ac:dyDescent="0.25">
      <c r="A75" s="70">
        <v>50</v>
      </c>
      <c r="B75" s="72" t="s">
        <v>392</v>
      </c>
      <c r="C75" s="73" t="s">
        <v>342</v>
      </c>
      <c r="D75" s="74" t="s">
        <v>393</v>
      </c>
      <c r="E75" s="75">
        <v>10</v>
      </c>
      <c r="F75" s="74">
        <v>596.70000000000005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6"/>
        <v>10</v>
      </c>
      <c r="O75" s="25">
        <f t="shared" si="7"/>
        <v>596.70000000000005</v>
      </c>
    </row>
    <row r="76" spans="1:15" s="26" customFormat="1" ht="13.2" x14ac:dyDescent="0.25">
      <c r="A76" s="70">
        <v>51</v>
      </c>
      <c r="B76" s="72" t="s">
        <v>394</v>
      </c>
      <c r="C76" s="73" t="s">
        <v>342</v>
      </c>
      <c r="D76" s="74" t="s">
        <v>395</v>
      </c>
      <c r="E76" s="75">
        <v>12</v>
      </c>
      <c r="F76" s="74">
        <v>815.82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12</v>
      </c>
      <c r="O76" s="25">
        <f t="shared" si="7"/>
        <v>815.82</v>
      </c>
    </row>
    <row r="77" spans="1:15" s="26" customFormat="1" ht="26.4" x14ac:dyDescent="0.25">
      <c r="A77" s="70">
        <v>52</v>
      </c>
      <c r="B77" s="72" t="s">
        <v>396</v>
      </c>
      <c r="C77" s="73" t="s">
        <v>342</v>
      </c>
      <c r="D77" s="74" t="s">
        <v>397</v>
      </c>
      <c r="E77" s="75">
        <v>50</v>
      </c>
      <c r="F77" s="74">
        <v>2208.5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6"/>
        <v>50</v>
      </c>
      <c r="O77" s="25">
        <f t="shared" si="7"/>
        <v>2208.5</v>
      </c>
    </row>
    <row r="78" spans="1:15" s="26" customFormat="1" ht="26.4" x14ac:dyDescent="0.25">
      <c r="A78" s="70">
        <v>53</v>
      </c>
      <c r="B78" s="72" t="s">
        <v>398</v>
      </c>
      <c r="C78" s="73" t="s">
        <v>342</v>
      </c>
      <c r="D78" s="74" t="s">
        <v>399</v>
      </c>
      <c r="E78" s="75">
        <v>240</v>
      </c>
      <c r="F78" s="74">
        <v>1960.8000000000002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6"/>
        <v>240</v>
      </c>
      <c r="O78" s="25">
        <f t="shared" si="7"/>
        <v>1960.8000000000002</v>
      </c>
    </row>
    <row r="79" spans="1:15" s="26" customFormat="1" ht="26.4" x14ac:dyDescent="0.25">
      <c r="A79" s="70">
        <v>54</v>
      </c>
      <c r="B79" s="72" t="s">
        <v>400</v>
      </c>
      <c r="C79" s="73" t="s">
        <v>342</v>
      </c>
      <c r="D79" s="74" t="s">
        <v>401</v>
      </c>
      <c r="E79" s="75">
        <v>407</v>
      </c>
      <c r="F79" s="74">
        <v>2176.9300000000003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407</v>
      </c>
      <c r="O79" s="25">
        <f t="shared" si="7"/>
        <v>2176.9300000000003</v>
      </c>
    </row>
    <row r="80" spans="1:15" s="26" customFormat="1" ht="26.4" x14ac:dyDescent="0.25">
      <c r="A80" s="70">
        <v>55</v>
      </c>
      <c r="B80" s="72" t="s">
        <v>402</v>
      </c>
      <c r="C80" s="73" t="s">
        <v>342</v>
      </c>
      <c r="D80" s="74" t="s">
        <v>403</v>
      </c>
      <c r="E80" s="75">
        <v>40</v>
      </c>
      <c r="F80" s="74">
        <v>347.2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40</v>
      </c>
      <c r="O80" s="25">
        <f t="shared" si="7"/>
        <v>347.2</v>
      </c>
    </row>
    <row r="81" spans="1:15" s="17" customFormat="1" ht="13.5" customHeight="1" thickBot="1" x14ac:dyDescent="0.3"/>
    <row r="82" spans="1:15" s="17" customFormat="1" ht="26.25" customHeight="1" x14ac:dyDescent="0.25">
      <c r="A82" s="94" t="s">
        <v>139</v>
      </c>
      <c r="B82" s="88" t="s">
        <v>32</v>
      </c>
      <c r="C82" s="99" t="s">
        <v>141</v>
      </c>
      <c r="D82" s="88" t="s">
        <v>142</v>
      </c>
      <c r="E82" s="88" t="s">
        <v>1353</v>
      </c>
      <c r="F82" s="88"/>
      <c r="G82" s="89" t="s">
        <v>146</v>
      </c>
    </row>
    <row r="83" spans="1:15" s="17" customFormat="1" ht="12.75" customHeight="1" x14ac:dyDescent="0.25">
      <c r="A83" s="95"/>
      <c r="B83" s="97"/>
      <c r="C83" s="100"/>
      <c r="D83" s="97"/>
      <c r="E83" s="92" t="s">
        <v>147</v>
      </c>
      <c r="F83" s="92" t="s">
        <v>148</v>
      </c>
      <c r="G83" s="90"/>
    </row>
    <row r="84" spans="1:15" s="17" customFormat="1" ht="13.5" customHeight="1" thickBot="1" x14ac:dyDescent="0.3">
      <c r="A84" s="96"/>
      <c r="B84" s="98"/>
      <c r="C84" s="101"/>
      <c r="D84" s="98"/>
      <c r="E84" s="93"/>
      <c r="F84" s="93"/>
      <c r="G84" s="91"/>
    </row>
    <row r="85" spans="1:15" s="26" customFormat="1" ht="13.2" x14ac:dyDescent="0.25">
      <c r="A85" s="70">
        <v>56</v>
      </c>
      <c r="B85" s="72" t="s">
        <v>404</v>
      </c>
      <c r="C85" s="73" t="s">
        <v>388</v>
      </c>
      <c r="D85" s="74" t="s">
        <v>405</v>
      </c>
      <c r="E85" s="75">
        <v>420</v>
      </c>
      <c r="F85" s="74">
        <v>13639.880000000001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ref="N85:N100" si="8">E85</f>
        <v>420</v>
      </c>
      <c r="O85" s="25">
        <f t="shared" ref="O85:O100" si="9">F85</f>
        <v>13639.880000000001</v>
      </c>
    </row>
    <row r="86" spans="1:15" s="26" customFormat="1" ht="39.6" x14ac:dyDescent="0.25">
      <c r="A86" s="70">
        <v>57</v>
      </c>
      <c r="B86" s="72" t="s">
        <v>406</v>
      </c>
      <c r="C86" s="73" t="s">
        <v>296</v>
      </c>
      <c r="D86" s="74" t="s">
        <v>407</v>
      </c>
      <c r="E86" s="75">
        <v>1000</v>
      </c>
      <c r="F86" s="74">
        <v>3300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8"/>
        <v>1000</v>
      </c>
      <c r="O86" s="25">
        <f t="shared" si="9"/>
        <v>3300</v>
      </c>
    </row>
    <row r="87" spans="1:15" s="26" customFormat="1" ht="52.8" x14ac:dyDescent="0.25">
      <c r="A87" s="70">
        <v>58</v>
      </c>
      <c r="B87" s="72" t="s">
        <v>408</v>
      </c>
      <c r="C87" s="73" t="s">
        <v>296</v>
      </c>
      <c r="D87" s="74" t="s">
        <v>409</v>
      </c>
      <c r="E87" s="75">
        <v>1862</v>
      </c>
      <c r="F87" s="74">
        <v>21413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8"/>
        <v>1862</v>
      </c>
      <c r="O87" s="25">
        <f t="shared" si="9"/>
        <v>21413</v>
      </c>
    </row>
    <row r="88" spans="1:15" s="26" customFormat="1" ht="26.4" x14ac:dyDescent="0.25">
      <c r="A88" s="70">
        <v>59</v>
      </c>
      <c r="B88" s="72" t="s">
        <v>410</v>
      </c>
      <c r="C88" s="73" t="s">
        <v>342</v>
      </c>
      <c r="D88" s="74" t="s">
        <v>411</v>
      </c>
      <c r="E88" s="75">
        <v>100</v>
      </c>
      <c r="F88" s="74">
        <v>750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8"/>
        <v>100</v>
      </c>
      <c r="O88" s="25">
        <f t="shared" si="9"/>
        <v>750</v>
      </c>
    </row>
    <row r="89" spans="1:15" s="26" customFormat="1" ht="13.2" x14ac:dyDescent="0.25">
      <c r="A89" s="70">
        <v>60</v>
      </c>
      <c r="B89" s="72" t="s">
        <v>412</v>
      </c>
      <c r="C89" s="73" t="s">
        <v>388</v>
      </c>
      <c r="D89" s="74" t="s">
        <v>413</v>
      </c>
      <c r="E89" s="75">
        <v>779</v>
      </c>
      <c r="F89" s="74">
        <v>199504.27000000002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8"/>
        <v>779</v>
      </c>
      <c r="O89" s="25">
        <f t="shared" si="9"/>
        <v>199504.27000000002</v>
      </c>
    </row>
    <row r="90" spans="1:15" s="26" customFormat="1" ht="26.4" x14ac:dyDescent="0.25">
      <c r="A90" s="70">
        <v>61</v>
      </c>
      <c r="B90" s="72" t="s">
        <v>414</v>
      </c>
      <c r="C90" s="73" t="s">
        <v>342</v>
      </c>
      <c r="D90" s="74" t="s">
        <v>415</v>
      </c>
      <c r="E90" s="75">
        <v>4</v>
      </c>
      <c r="F90" s="74">
        <v>1024.92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8"/>
        <v>4</v>
      </c>
      <c r="O90" s="25">
        <f t="shared" si="9"/>
        <v>1024.92</v>
      </c>
    </row>
    <row r="91" spans="1:15" s="26" customFormat="1" ht="39.6" x14ac:dyDescent="0.25">
      <c r="A91" s="70">
        <v>62</v>
      </c>
      <c r="B91" s="72" t="s">
        <v>416</v>
      </c>
      <c r="C91" s="73" t="s">
        <v>342</v>
      </c>
      <c r="D91" s="74" t="s">
        <v>417</v>
      </c>
      <c r="E91" s="75">
        <v>64</v>
      </c>
      <c r="F91" s="74">
        <v>1792.64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8"/>
        <v>64</v>
      </c>
      <c r="O91" s="25">
        <f t="shared" si="9"/>
        <v>1792.64</v>
      </c>
    </row>
    <row r="92" spans="1:15" s="26" customFormat="1" ht="13.2" x14ac:dyDescent="0.25">
      <c r="A92" s="70">
        <v>63</v>
      </c>
      <c r="B92" s="72" t="s">
        <v>418</v>
      </c>
      <c r="C92" s="73" t="s">
        <v>355</v>
      </c>
      <c r="D92" s="74" t="s">
        <v>419</v>
      </c>
      <c r="E92" s="75">
        <v>2</v>
      </c>
      <c r="F92" s="74">
        <v>475.83000000000004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8"/>
        <v>2</v>
      </c>
      <c r="O92" s="25">
        <f t="shared" si="9"/>
        <v>475.83000000000004</v>
      </c>
    </row>
    <row r="93" spans="1:15" s="26" customFormat="1" ht="26.4" x14ac:dyDescent="0.25">
      <c r="A93" s="70">
        <v>64</v>
      </c>
      <c r="B93" s="72" t="s">
        <v>420</v>
      </c>
      <c r="C93" s="73" t="s">
        <v>296</v>
      </c>
      <c r="D93" s="74">
        <v>185</v>
      </c>
      <c r="E93" s="75">
        <v>470</v>
      </c>
      <c r="F93" s="74">
        <v>86950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8"/>
        <v>470</v>
      </c>
      <c r="O93" s="25">
        <f t="shared" si="9"/>
        <v>86950</v>
      </c>
    </row>
    <row r="94" spans="1:15" s="26" customFormat="1" ht="13.2" x14ac:dyDescent="0.25">
      <c r="A94" s="70">
        <v>65</v>
      </c>
      <c r="B94" s="72" t="s">
        <v>421</v>
      </c>
      <c r="C94" s="73" t="s">
        <v>335</v>
      </c>
      <c r="D94" s="74" t="s">
        <v>422</v>
      </c>
      <c r="E94" s="75">
        <v>5</v>
      </c>
      <c r="F94" s="74">
        <v>53675.200000000004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8"/>
        <v>5</v>
      </c>
      <c r="O94" s="25">
        <f t="shared" si="9"/>
        <v>53675.200000000004</v>
      </c>
    </row>
    <row r="95" spans="1:15" s="26" customFormat="1" ht="13.2" x14ac:dyDescent="0.25">
      <c r="A95" s="70">
        <v>66</v>
      </c>
      <c r="B95" s="72" t="s">
        <v>423</v>
      </c>
      <c r="C95" s="73" t="s">
        <v>335</v>
      </c>
      <c r="D95" s="74" t="s">
        <v>424</v>
      </c>
      <c r="E95" s="75">
        <v>10</v>
      </c>
      <c r="F95" s="74">
        <v>54722.3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8"/>
        <v>10</v>
      </c>
      <c r="O95" s="25">
        <f t="shared" si="9"/>
        <v>54722.3</v>
      </c>
    </row>
    <row r="96" spans="1:15" s="26" customFormat="1" ht="13.2" x14ac:dyDescent="0.25">
      <c r="A96" s="70">
        <v>67</v>
      </c>
      <c r="B96" s="72" t="s">
        <v>425</v>
      </c>
      <c r="C96" s="73" t="s">
        <v>355</v>
      </c>
      <c r="D96" s="74">
        <v>594</v>
      </c>
      <c r="E96" s="75">
        <v>30</v>
      </c>
      <c r="F96" s="74">
        <v>17820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8"/>
        <v>30</v>
      </c>
      <c r="O96" s="25">
        <f t="shared" si="9"/>
        <v>17820</v>
      </c>
    </row>
    <row r="97" spans="1:15" s="26" customFormat="1" ht="13.2" x14ac:dyDescent="0.25">
      <c r="A97" s="70">
        <v>68</v>
      </c>
      <c r="B97" s="72" t="s">
        <v>426</v>
      </c>
      <c r="C97" s="73" t="s">
        <v>388</v>
      </c>
      <c r="D97" s="74" t="s">
        <v>427</v>
      </c>
      <c r="E97" s="75">
        <v>5</v>
      </c>
      <c r="F97" s="74">
        <v>39.5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8"/>
        <v>5</v>
      </c>
      <c r="O97" s="25">
        <f t="shared" si="9"/>
        <v>39.5</v>
      </c>
    </row>
    <row r="98" spans="1:15" s="26" customFormat="1" ht="39.6" x14ac:dyDescent="0.25">
      <c r="A98" s="70">
        <v>69</v>
      </c>
      <c r="B98" s="72" t="s">
        <v>428</v>
      </c>
      <c r="C98" s="73" t="s">
        <v>342</v>
      </c>
      <c r="D98" s="74" t="s">
        <v>429</v>
      </c>
      <c r="E98" s="75">
        <v>200</v>
      </c>
      <c r="F98" s="74">
        <v>7272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8"/>
        <v>200</v>
      </c>
      <c r="O98" s="25">
        <f t="shared" si="9"/>
        <v>7272</v>
      </c>
    </row>
    <row r="99" spans="1:15" s="26" customFormat="1" ht="26.4" x14ac:dyDescent="0.25">
      <c r="A99" s="70">
        <v>70</v>
      </c>
      <c r="B99" s="72" t="s">
        <v>430</v>
      </c>
      <c r="C99" s="73" t="s">
        <v>431</v>
      </c>
      <c r="D99" s="74" t="s">
        <v>432</v>
      </c>
      <c r="E99" s="75">
        <v>1270</v>
      </c>
      <c r="F99" s="74">
        <v>27178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8"/>
        <v>1270</v>
      </c>
      <c r="O99" s="25">
        <f t="shared" si="9"/>
        <v>27178</v>
      </c>
    </row>
    <row r="100" spans="1:15" s="26" customFormat="1" ht="13.2" x14ac:dyDescent="0.25">
      <c r="A100" s="70">
        <v>71</v>
      </c>
      <c r="B100" s="72" t="s">
        <v>433</v>
      </c>
      <c r="C100" s="73" t="s">
        <v>431</v>
      </c>
      <c r="D100" s="74" t="s">
        <v>434</v>
      </c>
      <c r="E100" s="75">
        <v>230</v>
      </c>
      <c r="F100" s="74">
        <v>514.37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8"/>
        <v>230</v>
      </c>
      <c r="O100" s="25">
        <f t="shared" si="9"/>
        <v>514.37</v>
      </c>
    </row>
    <row r="101" spans="1:15" s="17" customFormat="1" ht="13.5" customHeight="1" thickBot="1" x14ac:dyDescent="0.3"/>
    <row r="102" spans="1:15" s="17" customFormat="1" ht="26.25" customHeight="1" x14ac:dyDescent="0.25">
      <c r="A102" s="94" t="s">
        <v>139</v>
      </c>
      <c r="B102" s="88" t="s">
        <v>32</v>
      </c>
      <c r="C102" s="99" t="s">
        <v>141</v>
      </c>
      <c r="D102" s="88" t="s">
        <v>142</v>
      </c>
      <c r="E102" s="88" t="s">
        <v>1353</v>
      </c>
      <c r="F102" s="88"/>
      <c r="G102" s="89" t="s">
        <v>146</v>
      </c>
    </row>
    <row r="103" spans="1:15" s="17" customFormat="1" ht="12.75" customHeight="1" x14ac:dyDescent="0.25">
      <c r="A103" s="95"/>
      <c r="B103" s="97"/>
      <c r="C103" s="100"/>
      <c r="D103" s="97"/>
      <c r="E103" s="92" t="s">
        <v>147</v>
      </c>
      <c r="F103" s="92" t="s">
        <v>148</v>
      </c>
      <c r="G103" s="90"/>
    </row>
    <row r="104" spans="1:15" s="17" customFormat="1" ht="13.5" customHeight="1" thickBot="1" x14ac:dyDescent="0.3">
      <c r="A104" s="96"/>
      <c r="B104" s="98"/>
      <c r="C104" s="101"/>
      <c r="D104" s="98"/>
      <c r="E104" s="93"/>
      <c r="F104" s="93"/>
      <c r="G104" s="91"/>
    </row>
    <row r="105" spans="1:15" s="26" customFormat="1" ht="13.2" x14ac:dyDescent="0.25">
      <c r="A105" s="70">
        <v>72</v>
      </c>
      <c r="B105" s="72" t="s">
        <v>435</v>
      </c>
      <c r="C105" s="73" t="s">
        <v>431</v>
      </c>
      <c r="D105" s="74" t="s">
        <v>436</v>
      </c>
      <c r="E105" s="75">
        <v>2580</v>
      </c>
      <c r="F105" s="74">
        <v>11274.6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ref="N105:N119" si="10">E105</f>
        <v>2580</v>
      </c>
      <c r="O105" s="25">
        <f t="shared" ref="O105:O119" si="11">F105</f>
        <v>11274.6</v>
      </c>
    </row>
    <row r="106" spans="1:15" s="26" customFormat="1" ht="26.4" x14ac:dyDescent="0.25">
      <c r="A106" s="70">
        <v>73</v>
      </c>
      <c r="B106" s="72" t="s">
        <v>437</v>
      </c>
      <c r="C106" s="73" t="s">
        <v>296</v>
      </c>
      <c r="D106" s="74">
        <v>638</v>
      </c>
      <c r="E106" s="75">
        <v>196</v>
      </c>
      <c r="F106" s="74">
        <v>125048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10"/>
        <v>196</v>
      </c>
      <c r="O106" s="25">
        <f t="shared" si="11"/>
        <v>125048</v>
      </c>
    </row>
    <row r="107" spans="1:15" s="26" customFormat="1" ht="39.6" x14ac:dyDescent="0.25">
      <c r="A107" s="70">
        <v>74</v>
      </c>
      <c r="B107" s="72" t="s">
        <v>438</v>
      </c>
      <c r="C107" s="73" t="s">
        <v>335</v>
      </c>
      <c r="D107" s="74" t="s">
        <v>439</v>
      </c>
      <c r="E107" s="75">
        <v>51</v>
      </c>
      <c r="F107" s="74">
        <v>7475.58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10"/>
        <v>51</v>
      </c>
      <c r="O107" s="25">
        <f t="shared" si="11"/>
        <v>7475.58</v>
      </c>
    </row>
    <row r="108" spans="1:15" s="26" customFormat="1" ht="13.2" x14ac:dyDescent="0.25">
      <c r="A108" s="70">
        <v>75</v>
      </c>
      <c r="B108" s="72" t="s">
        <v>440</v>
      </c>
      <c r="C108" s="73" t="s">
        <v>296</v>
      </c>
      <c r="D108" s="74" t="s">
        <v>441</v>
      </c>
      <c r="E108" s="75">
        <v>495</v>
      </c>
      <c r="F108" s="74">
        <v>3648.15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10"/>
        <v>495</v>
      </c>
      <c r="O108" s="25">
        <f t="shared" si="11"/>
        <v>3648.15</v>
      </c>
    </row>
    <row r="109" spans="1:15" s="26" customFormat="1" ht="26.4" x14ac:dyDescent="0.25">
      <c r="A109" s="70">
        <v>76</v>
      </c>
      <c r="B109" s="72" t="s">
        <v>442</v>
      </c>
      <c r="C109" s="73" t="s">
        <v>296</v>
      </c>
      <c r="D109" s="74" t="s">
        <v>443</v>
      </c>
      <c r="E109" s="75">
        <v>25</v>
      </c>
      <c r="F109" s="74">
        <v>514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10"/>
        <v>25</v>
      </c>
      <c r="O109" s="25">
        <f t="shared" si="11"/>
        <v>514</v>
      </c>
    </row>
    <row r="110" spans="1:15" s="26" customFormat="1" ht="13.2" x14ac:dyDescent="0.25">
      <c r="A110" s="70">
        <v>77</v>
      </c>
      <c r="B110" s="72" t="s">
        <v>444</v>
      </c>
      <c r="C110" s="73" t="s">
        <v>355</v>
      </c>
      <c r="D110" s="74" t="s">
        <v>445</v>
      </c>
      <c r="E110" s="75">
        <v>3</v>
      </c>
      <c r="F110" s="74">
        <v>1353.6000000000001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10"/>
        <v>3</v>
      </c>
      <c r="O110" s="25">
        <f t="shared" si="11"/>
        <v>1353.6000000000001</v>
      </c>
    </row>
    <row r="111" spans="1:15" s="26" customFormat="1" ht="13.2" x14ac:dyDescent="0.25">
      <c r="A111" s="70">
        <v>78</v>
      </c>
      <c r="B111" s="72" t="s">
        <v>446</v>
      </c>
      <c r="C111" s="73" t="s">
        <v>355</v>
      </c>
      <c r="D111" s="74" t="s">
        <v>445</v>
      </c>
      <c r="E111" s="75">
        <v>51</v>
      </c>
      <c r="F111" s="74">
        <v>23011.200000000001</v>
      </c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10"/>
        <v>51</v>
      </c>
      <c r="O111" s="25">
        <f t="shared" si="11"/>
        <v>23011.200000000001</v>
      </c>
    </row>
    <row r="112" spans="1:15" s="26" customFormat="1" ht="39.6" x14ac:dyDescent="0.25">
      <c r="A112" s="70">
        <v>79</v>
      </c>
      <c r="B112" s="72" t="s">
        <v>447</v>
      </c>
      <c r="C112" s="73" t="s">
        <v>335</v>
      </c>
      <c r="D112" s="74">
        <v>250</v>
      </c>
      <c r="E112" s="75">
        <v>800</v>
      </c>
      <c r="F112" s="74">
        <v>200000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10"/>
        <v>800</v>
      </c>
      <c r="O112" s="25">
        <f t="shared" si="11"/>
        <v>200000</v>
      </c>
    </row>
    <row r="113" spans="1:15" s="26" customFormat="1" ht="26.4" x14ac:dyDescent="0.25">
      <c r="A113" s="70">
        <v>80</v>
      </c>
      <c r="B113" s="72" t="s">
        <v>448</v>
      </c>
      <c r="C113" s="73" t="s">
        <v>342</v>
      </c>
      <c r="D113" s="74" t="s">
        <v>449</v>
      </c>
      <c r="E113" s="75">
        <v>5</v>
      </c>
      <c r="F113" s="74">
        <v>791.45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10"/>
        <v>5</v>
      </c>
      <c r="O113" s="25">
        <f t="shared" si="11"/>
        <v>791.45</v>
      </c>
    </row>
    <row r="114" spans="1:15" s="26" customFormat="1" ht="26.4" x14ac:dyDescent="0.25">
      <c r="A114" s="70">
        <v>81</v>
      </c>
      <c r="B114" s="72" t="s">
        <v>450</v>
      </c>
      <c r="C114" s="73" t="s">
        <v>342</v>
      </c>
      <c r="D114" s="74" t="s">
        <v>451</v>
      </c>
      <c r="E114" s="75">
        <v>197</v>
      </c>
      <c r="F114" s="74">
        <v>70419.62000000001</v>
      </c>
      <c r="G114" s="76"/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>
        <f t="shared" si="10"/>
        <v>197</v>
      </c>
      <c r="O114" s="25">
        <f t="shared" si="11"/>
        <v>70419.62000000001</v>
      </c>
    </row>
    <row r="115" spans="1:15" s="26" customFormat="1" ht="39.6" x14ac:dyDescent="0.25">
      <c r="A115" s="70">
        <v>82</v>
      </c>
      <c r="B115" s="72" t="s">
        <v>452</v>
      </c>
      <c r="C115" s="73" t="s">
        <v>342</v>
      </c>
      <c r="D115" s="74" t="s">
        <v>453</v>
      </c>
      <c r="E115" s="75">
        <v>46</v>
      </c>
      <c r="F115" s="74">
        <v>1396.5600000000002</v>
      </c>
      <c r="G115" s="76"/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>
        <f t="shared" si="10"/>
        <v>46</v>
      </c>
      <c r="O115" s="25">
        <f t="shared" si="11"/>
        <v>1396.5600000000002</v>
      </c>
    </row>
    <row r="116" spans="1:15" s="26" customFormat="1" ht="13.2" x14ac:dyDescent="0.25">
      <c r="A116" s="70">
        <v>83</v>
      </c>
      <c r="B116" s="72" t="s">
        <v>454</v>
      </c>
      <c r="C116" s="73" t="s">
        <v>388</v>
      </c>
      <c r="D116" s="74" t="s">
        <v>455</v>
      </c>
      <c r="E116" s="75">
        <v>2</v>
      </c>
      <c r="F116" s="74">
        <v>47.38</v>
      </c>
      <c r="G116" s="76"/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 t="e">
        <f>#REF!</f>
        <v>#REF!</v>
      </c>
      <c r="N116" s="25">
        <f t="shared" si="10"/>
        <v>2</v>
      </c>
      <c r="O116" s="25">
        <f t="shared" si="11"/>
        <v>47.38</v>
      </c>
    </row>
    <row r="117" spans="1:15" s="26" customFormat="1" ht="26.4" x14ac:dyDescent="0.25">
      <c r="A117" s="70">
        <v>84</v>
      </c>
      <c r="B117" s="72" t="s">
        <v>456</v>
      </c>
      <c r="C117" s="73" t="s">
        <v>342</v>
      </c>
      <c r="D117" s="74" t="s">
        <v>457</v>
      </c>
      <c r="E117" s="75">
        <v>1</v>
      </c>
      <c r="F117" s="74">
        <v>116.82000000000001</v>
      </c>
      <c r="G117" s="76"/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>
        <f t="shared" si="10"/>
        <v>1</v>
      </c>
      <c r="O117" s="25">
        <f t="shared" si="11"/>
        <v>116.82000000000001</v>
      </c>
    </row>
    <row r="118" spans="1:15" s="26" customFormat="1" ht="13.2" x14ac:dyDescent="0.25">
      <c r="A118" s="70">
        <v>85</v>
      </c>
      <c r="B118" s="72" t="s">
        <v>458</v>
      </c>
      <c r="C118" s="73" t="s">
        <v>342</v>
      </c>
      <c r="D118" s="74" t="s">
        <v>459</v>
      </c>
      <c r="E118" s="75">
        <v>167</v>
      </c>
      <c r="F118" s="74">
        <v>49676.700000000004</v>
      </c>
      <c r="G118" s="76"/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>
        <f t="shared" si="10"/>
        <v>167</v>
      </c>
      <c r="O118" s="25">
        <f t="shared" si="11"/>
        <v>49676.700000000004</v>
      </c>
    </row>
    <row r="119" spans="1:15" s="26" customFormat="1" ht="39.6" x14ac:dyDescent="0.25">
      <c r="A119" s="70">
        <v>86</v>
      </c>
      <c r="B119" s="72" t="s">
        <v>460</v>
      </c>
      <c r="C119" s="73" t="s">
        <v>342</v>
      </c>
      <c r="D119" s="74" t="s">
        <v>461</v>
      </c>
      <c r="E119" s="75">
        <v>10</v>
      </c>
      <c r="F119" s="74">
        <v>2289.4</v>
      </c>
      <c r="G119" s="76"/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>
        <f t="shared" si="10"/>
        <v>10</v>
      </c>
      <c r="O119" s="25">
        <f t="shared" si="11"/>
        <v>2289.4</v>
      </c>
    </row>
    <row r="120" spans="1:15" s="17" customFormat="1" ht="13.5" customHeight="1" thickBot="1" x14ac:dyDescent="0.3"/>
    <row r="121" spans="1:15" s="17" customFormat="1" ht="26.25" customHeight="1" x14ac:dyDescent="0.25">
      <c r="A121" s="94" t="s">
        <v>139</v>
      </c>
      <c r="B121" s="88" t="s">
        <v>32</v>
      </c>
      <c r="C121" s="99" t="s">
        <v>141</v>
      </c>
      <c r="D121" s="88" t="s">
        <v>142</v>
      </c>
      <c r="E121" s="88" t="s">
        <v>1353</v>
      </c>
      <c r="F121" s="88"/>
      <c r="G121" s="89" t="s">
        <v>146</v>
      </c>
    </row>
    <row r="122" spans="1:15" s="17" customFormat="1" ht="12.75" customHeight="1" x14ac:dyDescent="0.25">
      <c r="A122" s="95"/>
      <c r="B122" s="97"/>
      <c r="C122" s="100"/>
      <c r="D122" s="97"/>
      <c r="E122" s="92" t="s">
        <v>147</v>
      </c>
      <c r="F122" s="92" t="s">
        <v>148</v>
      </c>
      <c r="G122" s="90"/>
    </row>
    <row r="123" spans="1:15" s="17" customFormat="1" ht="13.5" customHeight="1" thickBot="1" x14ac:dyDescent="0.3">
      <c r="A123" s="96"/>
      <c r="B123" s="98"/>
      <c r="C123" s="101"/>
      <c r="D123" s="98"/>
      <c r="E123" s="93"/>
      <c r="F123" s="93"/>
      <c r="G123" s="91"/>
    </row>
    <row r="124" spans="1:15" s="26" customFormat="1" ht="13.2" x14ac:dyDescent="0.25">
      <c r="A124" s="70">
        <v>87</v>
      </c>
      <c r="B124" s="72" t="s">
        <v>462</v>
      </c>
      <c r="C124" s="73" t="s">
        <v>296</v>
      </c>
      <c r="D124" s="74" t="s">
        <v>463</v>
      </c>
      <c r="E124" s="75">
        <v>4124</v>
      </c>
      <c r="F124" s="74">
        <v>39648.47</v>
      </c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 t="shared" ref="N124:N141" si="12">E124</f>
        <v>4124</v>
      </c>
      <c r="O124" s="25">
        <f t="shared" ref="O124:O141" si="13">F124</f>
        <v>39648.47</v>
      </c>
    </row>
    <row r="125" spans="1:15" s="26" customFormat="1" ht="13.2" x14ac:dyDescent="0.25">
      <c r="A125" s="70">
        <v>88</v>
      </c>
      <c r="B125" s="72" t="s">
        <v>464</v>
      </c>
      <c r="C125" s="73" t="s">
        <v>388</v>
      </c>
      <c r="D125" s="74" t="s">
        <v>465</v>
      </c>
      <c r="E125" s="75">
        <v>1</v>
      </c>
      <c r="F125" s="74">
        <v>65.27000000000001</v>
      </c>
      <c r="G125" s="76"/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>
        <f t="shared" si="12"/>
        <v>1</v>
      </c>
      <c r="O125" s="25">
        <f t="shared" si="13"/>
        <v>65.27000000000001</v>
      </c>
    </row>
    <row r="126" spans="1:15" s="26" customFormat="1" ht="39.6" x14ac:dyDescent="0.25">
      <c r="A126" s="70">
        <v>89</v>
      </c>
      <c r="B126" s="72" t="s">
        <v>466</v>
      </c>
      <c r="C126" s="73" t="s">
        <v>342</v>
      </c>
      <c r="D126" s="74" t="s">
        <v>467</v>
      </c>
      <c r="E126" s="75">
        <v>19</v>
      </c>
      <c r="F126" s="74">
        <v>6393.31</v>
      </c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si="12"/>
        <v>19</v>
      </c>
      <c r="O126" s="25">
        <f t="shared" si="13"/>
        <v>6393.31</v>
      </c>
    </row>
    <row r="127" spans="1:15" s="26" customFormat="1" ht="13.2" x14ac:dyDescent="0.25">
      <c r="A127" s="70">
        <v>90</v>
      </c>
      <c r="B127" s="72" t="s">
        <v>468</v>
      </c>
      <c r="C127" s="73" t="s">
        <v>388</v>
      </c>
      <c r="D127" s="74" t="s">
        <v>469</v>
      </c>
      <c r="E127" s="75">
        <v>32.4</v>
      </c>
      <c r="F127" s="74">
        <v>1250.19</v>
      </c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si="12"/>
        <v>32.4</v>
      </c>
      <c r="O127" s="25">
        <f t="shared" si="13"/>
        <v>1250.19</v>
      </c>
    </row>
    <row r="128" spans="1:15" s="26" customFormat="1" ht="26.4" x14ac:dyDescent="0.25">
      <c r="A128" s="70">
        <v>91</v>
      </c>
      <c r="B128" s="72" t="s">
        <v>470</v>
      </c>
      <c r="C128" s="73" t="s">
        <v>342</v>
      </c>
      <c r="D128" s="74" t="s">
        <v>471</v>
      </c>
      <c r="E128" s="75">
        <v>54</v>
      </c>
      <c r="F128" s="74">
        <v>982.1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2"/>
        <v>54</v>
      </c>
      <c r="O128" s="25">
        <f t="shared" si="13"/>
        <v>982.1</v>
      </c>
    </row>
    <row r="129" spans="1:15" s="26" customFormat="1" ht="13.2" x14ac:dyDescent="0.25">
      <c r="A129" s="70">
        <v>92</v>
      </c>
      <c r="B129" s="72" t="s">
        <v>472</v>
      </c>
      <c r="C129" s="73" t="s">
        <v>379</v>
      </c>
      <c r="D129" s="74" t="s">
        <v>473</v>
      </c>
      <c r="E129" s="75">
        <v>25</v>
      </c>
      <c r="F129" s="74">
        <v>4883.25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2"/>
        <v>25</v>
      </c>
      <c r="O129" s="25">
        <f t="shared" si="13"/>
        <v>4883.25</v>
      </c>
    </row>
    <row r="130" spans="1:15" s="26" customFormat="1" ht="26.4" x14ac:dyDescent="0.25">
      <c r="A130" s="70">
        <v>93</v>
      </c>
      <c r="B130" s="72" t="s">
        <v>474</v>
      </c>
      <c r="C130" s="73" t="s">
        <v>388</v>
      </c>
      <c r="D130" s="74" t="s">
        <v>475</v>
      </c>
      <c r="E130" s="75">
        <v>5</v>
      </c>
      <c r="F130" s="74">
        <v>105.79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2"/>
        <v>5</v>
      </c>
      <c r="O130" s="25">
        <f t="shared" si="13"/>
        <v>105.79</v>
      </c>
    </row>
    <row r="131" spans="1:15" s="26" customFormat="1" ht="13.2" x14ac:dyDescent="0.25">
      <c r="A131" s="70">
        <v>94</v>
      </c>
      <c r="B131" s="72" t="s">
        <v>476</v>
      </c>
      <c r="C131" s="73" t="s">
        <v>355</v>
      </c>
      <c r="D131" s="74">
        <v>150</v>
      </c>
      <c r="E131" s="75">
        <v>146</v>
      </c>
      <c r="F131" s="74">
        <v>21900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2"/>
        <v>146</v>
      </c>
      <c r="O131" s="25">
        <f t="shared" si="13"/>
        <v>21900</v>
      </c>
    </row>
    <row r="132" spans="1:15" s="26" customFormat="1" ht="13.2" x14ac:dyDescent="0.25">
      <c r="A132" s="70">
        <v>95</v>
      </c>
      <c r="B132" s="72" t="s">
        <v>477</v>
      </c>
      <c r="C132" s="73" t="s">
        <v>342</v>
      </c>
      <c r="D132" s="74" t="s">
        <v>478</v>
      </c>
      <c r="E132" s="75">
        <v>5</v>
      </c>
      <c r="F132" s="74">
        <v>8517.5500000000011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2"/>
        <v>5</v>
      </c>
      <c r="O132" s="25">
        <f t="shared" si="13"/>
        <v>8517.5500000000011</v>
      </c>
    </row>
    <row r="133" spans="1:15" s="26" customFormat="1" ht="13.2" x14ac:dyDescent="0.25">
      <c r="A133" s="70">
        <v>96</v>
      </c>
      <c r="B133" s="72" t="s">
        <v>479</v>
      </c>
      <c r="C133" s="73" t="s">
        <v>296</v>
      </c>
      <c r="D133" s="74" t="s">
        <v>480</v>
      </c>
      <c r="E133" s="75">
        <v>10</v>
      </c>
      <c r="F133" s="74">
        <v>2504</v>
      </c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2"/>
        <v>10</v>
      </c>
      <c r="O133" s="25">
        <f t="shared" si="13"/>
        <v>2504</v>
      </c>
    </row>
    <row r="134" spans="1:15" s="26" customFormat="1" ht="26.4" x14ac:dyDescent="0.25">
      <c r="A134" s="70">
        <v>97</v>
      </c>
      <c r="B134" s="72" t="s">
        <v>481</v>
      </c>
      <c r="C134" s="73" t="s">
        <v>388</v>
      </c>
      <c r="D134" s="74">
        <v>40</v>
      </c>
      <c r="E134" s="75">
        <v>2</v>
      </c>
      <c r="F134" s="74">
        <v>80</v>
      </c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 t="shared" si="12"/>
        <v>2</v>
      </c>
      <c r="O134" s="25">
        <f t="shared" si="13"/>
        <v>80</v>
      </c>
    </row>
    <row r="135" spans="1:15" s="26" customFormat="1" ht="13.2" x14ac:dyDescent="0.25">
      <c r="A135" s="70">
        <v>98</v>
      </c>
      <c r="B135" s="72" t="s">
        <v>482</v>
      </c>
      <c r="C135" s="73" t="s">
        <v>342</v>
      </c>
      <c r="D135" s="74" t="s">
        <v>483</v>
      </c>
      <c r="E135" s="75">
        <v>2</v>
      </c>
      <c r="F135" s="74">
        <v>2019.68</v>
      </c>
      <c r="G135" s="76"/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>
        <f t="shared" si="12"/>
        <v>2</v>
      </c>
      <c r="O135" s="25">
        <f t="shared" si="13"/>
        <v>2019.68</v>
      </c>
    </row>
    <row r="136" spans="1:15" s="26" customFormat="1" ht="26.4" x14ac:dyDescent="0.25">
      <c r="A136" s="70">
        <v>99</v>
      </c>
      <c r="B136" s="72" t="s">
        <v>484</v>
      </c>
      <c r="C136" s="73" t="s">
        <v>342</v>
      </c>
      <c r="D136" s="74" t="s">
        <v>485</v>
      </c>
      <c r="E136" s="75">
        <v>3</v>
      </c>
      <c r="F136" s="74">
        <v>195.42000000000002</v>
      </c>
      <c r="G136" s="76"/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>
        <f t="shared" si="12"/>
        <v>3</v>
      </c>
      <c r="O136" s="25">
        <f t="shared" si="13"/>
        <v>195.42000000000002</v>
      </c>
    </row>
    <row r="137" spans="1:15" s="26" customFormat="1" ht="26.4" x14ac:dyDescent="0.25">
      <c r="A137" s="70">
        <v>100</v>
      </c>
      <c r="B137" s="72" t="s">
        <v>486</v>
      </c>
      <c r="C137" s="73" t="s">
        <v>342</v>
      </c>
      <c r="D137" s="74" t="s">
        <v>487</v>
      </c>
      <c r="E137" s="75">
        <v>76</v>
      </c>
      <c r="F137" s="74">
        <v>4206.9400000000005</v>
      </c>
      <c r="G137" s="76"/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>
        <f t="shared" si="12"/>
        <v>76</v>
      </c>
      <c r="O137" s="25">
        <f t="shared" si="13"/>
        <v>4206.9400000000005</v>
      </c>
    </row>
    <row r="138" spans="1:15" s="26" customFormat="1" ht="26.4" x14ac:dyDescent="0.25">
      <c r="A138" s="70">
        <v>101</v>
      </c>
      <c r="B138" s="72" t="s">
        <v>488</v>
      </c>
      <c r="C138" s="73" t="s">
        <v>379</v>
      </c>
      <c r="D138" s="74" t="s">
        <v>489</v>
      </c>
      <c r="E138" s="75">
        <v>18</v>
      </c>
      <c r="F138" s="74">
        <v>353.34000000000003</v>
      </c>
      <c r="G138" s="76"/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  <c r="M138" s="25" t="e">
        <f>#REF!</f>
        <v>#REF!</v>
      </c>
      <c r="N138" s="25">
        <f t="shared" si="12"/>
        <v>18</v>
      </c>
      <c r="O138" s="25">
        <f t="shared" si="13"/>
        <v>353.34000000000003</v>
      </c>
    </row>
    <row r="139" spans="1:15" s="26" customFormat="1" ht="26.4" x14ac:dyDescent="0.25">
      <c r="A139" s="70">
        <v>102</v>
      </c>
      <c r="B139" s="72" t="s">
        <v>490</v>
      </c>
      <c r="C139" s="73" t="s">
        <v>379</v>
      </c>
      <c r="D139" s="74" t="s">
        <v>491</v>
      </c>
      <c r="E139" s="75">
        <v>43</v>
      </c>
      <c r="F139" s="74">
        <v>624.64</v>
      </c>
      <c r="G139" s="76"/>
      <c r="H139" s="25" t="e">
        <f>#REF!</f>
        <v>#REF!</v>
      </c>
      <c r="I139" s="25" t="e">
        <f>#REF!</f>
        <v>#REF!</v>
      </c>
      <c r="J139" s="25" t="e">
        <f>#REF!</f>
        <v>#REF!</v>
      </c>
      <c r="K139" s="25" t="e">
        <f>#REF!</f>
        <v>#REF!</v>
      </c>
      <c r="L139" s="25" t="e">
        <f>#REF!</f>
        <v>#REF!</v>
      </c>
      <c r="M139" s="25" t="e">
        <f>#REF!</f>
        <v>#REF!</v>
      </c>
      <c r="N139" s="25">
        <f t="shared" si="12"/>
        <v>43</v>
      </c>
      <c r="O139" s="25">
        <f t="shared" si="13"/>
        <v>624.64</v>
      </c>
    </row>
    <row r="140" spans="1:15" s="26" customFormat="1" ht="26.4" x14ac:dyDescent="0.25">
      <c r="A140" s="70">
        <v>103</v>
      </c>
      <c r="B140" s="72" t="s">
        <v>492</v>
      </c>
      <c r="C140" s="73" t="s">
        <v>379</v>
      </c>
      <c r="D140" s="74" t="s">
        <v>493</v>
      </c>
      <c r="E140" s="75">
        <v>146</v>
      </c>
      <c r="F140" s="74">
        <v>2758.9900000000002</v>
      </c>
      <c r="G140" s="76"/>
      <c r="H140" s="25" t="e">
        <f>#REF!</f>
        <v>#REF!</v>
      </c>
      <c r="I140" s="25" t="e">
        <f>#REF!</f>
        <v>#REF!</v>
      </c>
      <c r="J140" s="25" t="e">
        <f>#REF!</f>
        <v>#REF!</v>
      </c>
      <c r="K140" s="25" t="e">
        <f>#REF!</f>
        <v>#REF!</v>
      </c>
      <c r="L140" s="25" t="e">
        <f>#REF!</f>
        <v>#REF!</v>
      </c>
      <c r="M140" s="25" t="e">
        <f>#REF!</f>
        <v>#REF!</v>
      </c>
      <c r="N140" s="25">
        <f t="shared" si="12"/>
        <v>146</v>
      </c>
      <c r="O140" s="25">
        <f t="shared" si="13"/>
        <v>2758.9900000000002</v>
      </c>
    </row>
    <row r="141" spans="1:15" s="26" customFormat="1" ht="39.6" x14ac:dyDescent="0.25">
      <c r="A141" s="70">
        <v>104</v>
      </c>
      <c r="B141" s="72" t="s">
        <v>494</v>
      </c>
      <c r="C141" s="73" t="s">
        <v>362</v>
      </c>
      <c r="D141" s="74" t="s">
        <v>495</v>
      </c>
      <c r="E141" s="75">
        <v>247</v>
      </c>
      <c r="F141" s="74">
        <v>3372.59</v>
      </c>
      <c r="G141" s="76"/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>
        <f t="shared" si="12"/>
        <v>247</v>
      </c>
      <c r="O141" s="25">
        <f t="shared" si="13"/>
        <v>3372.59</v>
      </c>
    </row>
    <row r="142" spans="1:15" s="17" customFormat="1" ht="13.5" customHeight="1" thickBot="1" x14ac:dyDescent="0.3"/>
    <row r="143" spans="1:15" s="17" customFormat="1" ht="26.25" customHeight="1" x14ac:dyDescent="0.25">
      <c r="A143" s="94" t="s">
        <v>139</v>
      </c>
      <c r="B143" s="88" t="s">
        <v>32</v>
      </c>
      <c r="C143" s="99" t="s">
        <v>141</v>
      </c>
      <c r="D143" s="88" t="s">
        <v>142</v>
      </c>
      <c r="E143" s="88" t="s">
        <v>1353</v>
      </c>
      <c r="F143" s="88"/>
      <c r="G143" s="89" t="s">
        <v>146</v>
      </c>
    </row>
    <row r="144" spans="1:15" s="17" customFormat="1" ht="12.75" customHeight="1" x14ac:dyDescent="0.25">
      <c r="A144" s="95"/>
      <c r="B144" s="97"/>
      <c r="C144" s="100"/>
      <c r="D144" s="97"/>
      <c r="E144" s="92" t="s">
        <v>147</v>
      </c>
      <c r="F144" s="92" t="s">
        <v>148</v>
      </c>
      <c r="G144" s="90"/>
    </row>
    <row r="145" spans="1:15" s="17" customFormat="1" ht="13.5" customHeight="1" thickBot="1" x14ac:dyDescent="0.3">
      <c r="A145" s="96"/>
      <c r="B145" s="98"/>
      <c r="C145" s="101"/>
      <c r="D145" s="98"/>
      <c r="E145" s="93"/>
      <c r="F145" s="93"/>
      <c r="G145" s="91"/>
    </row>
    <row r="146" spans="1:15" s="26" customFormat="1" ht="39.6" x14ac:dyDescent="0.25">
      <c r="A146" s="70">
        <v>105</v>
      </c>
      <c r="B146" s="72" t="s">
        <v>496</v>
      </c>
      <c r="C146" s="73" t="s">
        <v>362</v>
      </c>
      <c r="D146" s="74" t="s">
        <v>497</v>
      </c>
      <c r="E146" s="75">
        <v>4</v>
      </c>
      <c r="F146" s="74">
        <v>68.900000000000006</v>
      </c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ref="N146:N156" si="14">E146</f>
        <v>4</v>
      </c>
      <c r="O146" s="25">
        <f t="shared" ref="O146:O156" si="15">F146</f>
        <v>68.900000000000006</v>
      </c>
    </row>
    <row r="147" spans="1:15" s="26" customFormat="1" ht="26.4" x14ac:dyDescent="0.25">
      <c r="A147" s="70">
        <v>106</v>
      </c>
      <c r="B147" s="72" t="s">
        <v>498</v>
      </c>
      <c r="C147" s="73" t="s">
        <v>499</v>
      </c>
      <c r="D147" s="74" t="s">
        <v>500</v>
      </c>
      <c r="E147" s="75">
        <v>125</v>
      </c>
      <c r="F147" s="74">
        <v>2412.5</v>
      </c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4"/>
        <v>125</v>
      </c>
      <c r="O147" s="25">
        <f t="shared" si="15"/>
        <v>2412.5</v>
      </c>
    </row>
    <row r="148" spans="1:15" s="26" customFormat="1" ht="66" x14ac:dyDescent="0.25">
      <c r="A148" s="70">
        <v>107</v>
      </c>
      <c r="B148" s="72" t="s">
        <v>501</v>
      </c>
      <c r="C148" s="73" t="s">
        <v>296</v>
      </c>
      <c r="D148" s="74" t="s">
        <v>502</v>
      </c>
      <c r="E148" s="75">
        <v>200</v>
      </c>
      <c r="F148" s="74">
        <v>484</v>
      </c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4"/>
        <v>200</v>
      </c>
      <c r="O148" s="25">
        <f t="shared" si="15"/>
        <v>484</v>
      </c>
    </row>
    <row r="149" spans="1:15" s="26" customFormat="1" ht="26.4" x14ac:dyDescent="0.25">
      <c r="A149" s="70">
        <v>108</v>
      </c>
      <c r="B149" s="72" t="s">
        <v>503</v>
      </c>
      <c r="C149" s="73" t="s">
        <v>296</v>
      </c>
      <c r="D149" s="74" t="s">
        <v>504</v>
      </c>
      <c r="E149" s="75">
        <v>100</v>
      </c>
      <c r="F149" s="74">
        <v>18061</v>
      </c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 t="shared" si="14"/>
        <v>100</v>
      </c>
      <c r="O149" s="25">
        <f t="shared" si="15"/>
        <v>18061</v>
      </c>
    </row>
    <row r="150" spans="1:15" s="26" customFormat="1" ht="39.6" x14ac:dyDescent="0.25">
      <c r="A150" s="70">
        <v>109</v>
      </c>
      <c r="B150" s="72" t="s">
        <v>505</v>
      </c>
      <c r="C150" s="73" t="s">
        <v>296</v>
      </c>
      <c r="D150" s="74" t="s">
        <v>506</v>
      </c>
      <c r="E150" s="75">
        <v>350</v>
      </c>
      <c r="F150" s="74">
        <v>71886.5</v>
      </c>
      <c r="G150" s="76"/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>
        <f t="shared" si="14"/>
        <v>350</v>
      </c>
      <c r="O150" s="25">
        <f t="shared" si="15"/>
        <v>71886.5</v>
      </c>
    </row>
    <row r="151" spans="1:15" s="26" customFormat="1" ht="39.6" x14ac:dyDescent="0.25">
      <c r="A151" s="70">
        <v>110</v>
      </c>
      <c r="B151" s="72" t="s">
        <v>507</v>
      </c>
      <c r="C151" s="73" t="s">
        <v>296</v>
      </c>
      <c r="D151" s="74" t="s">
        <v>508</v>
      </c>
      <c r="E151" s="75">
        <v>15</v>
      </c>
      <c r="F151" s="74">
        <v>3009.4500000000003</v>
      </c>
      <c r="G151" s="76"/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>
        <f t="shared" si="14"/>
        <v>15</v>
      </c>
      <c r="O151" s="25">
        <f t="shared" si="15"/>
        <v>3009.4500000000003</v>
      </c>
    </row>
    <row r="152" spans="1:15" s="26" customFormat="1" ht="26.4" x14ac:dyDescent="0.25">
      <c r="A152" s="70">
        <v>111</v>
      </c>
      <c r="B152" s="72" t="s">
        <v>509</v>
      </c>
      <c r="C152" s="73" t="s">
        <v>296</v>
      </c>
      <c r="D152" s="74" t="s">
        <v>510</v>
      </c>
      <c r="E152" s="75">
        <v>10</v>
      </c>
      <c r="F152" s="74">
        <v>3952.5</v>
      </c>
      <c r="G152" s="76"/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>
        <f t="shared" si="14"/>
        <v>10</v>
      </c>
      <c r="O152" s="25">
        <f t="shared" si="15"/>
        <v>3952.5</v>
      </c>
    </row>
    <row r="153" spans="1:15" s="26" customFormat="1" ht="13.2" x14ac:dyDescent="0.25">
      <c r="A153" s="70">
        <v>112</v>
      </c>
      <c r="B153" s="72" t="s">
        <v>511</v>
      </c>
      <c r="C153" s="73" t="s">
        <v>296</v>
      </c>
      <c r="D153" s="74" t="s">
        <v>512</v>
      </c>
      <c r="E153" s="75">
        <v>20</v>
      </c>
      <c r="F153" s="74">
        <v>467.29</v>
      </c>
      <c r="G153" s="76"/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>
        <f t="shared" si="14"/>
        <v>20</v>
      </c>
      <c r="O153" s="25">
        <f t="shared" si="15"/>
        <v>467.29</v>
      </c>
    </row>
    <row r="154" spans="1:15" s="26" customFormat="1" ht="39.6" x14ac:dyDescent="0.25">
      <c r="A154" s="70">
        <v>113</v>
      </c>
      <c r="B154" s="72" t="s">
        <v>513</v>
      </c>
      <c r="C154" s="73" t="s">
        <v>296</v>
      </c>
      <c r="D154" s="74">
        <v>26</v>
      </c>
      <c r="E154" s="75">
        <v>300</v>
      </c>
      <c r="F154" s="74">
        <v>7800</v>
      </c>
      <c r="G154" s="76"/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>
        <f t="shared" si="14"/>
        <v>300</v>
      </c>
      <c r="O154" s="25">
        <f t="shared" si="15"/>
        <v>7800</v>
      </c>
    </row>
    <row r="155" spans="1:15" s="26" customFormat="1" ht="39.6" x14ac:dyDescent="0.25">
      <c r="A155" s="70">
        <v>114</v>
      </c>
      <c r="B155" s="72" t="s">
        <v>514</v>
      </c>
      <c r="C155" s="73" t="s">
        <v>296</v>
      </c>
      <c r="D155" s="74">
        <v>26</v>
      </c>
      <c r="E155" s="75">
        <v>668</v>
      </c>
      <c r="F155" s="74">
        <v>17368</v>
      </c>
      <c r="G155" s="76"/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>
        <f t="shared" si="14"/>
        <v>668</v>
      </c>
      <c r="O155" s="25">
        <f t="shared" si="15"/>
        <v>17368</v>
      </c>
    </row>
    <row r="156" spans="1:15" s="26" customFormat="1" ht="26.4" x14ac:dyDescent="0.25">
      <c r="A156" s="70">
        <v>115</v>
      </c>
      <c r="B156" s="72" t="s">
        <v>515</v>
      </c>
      <c r="C156" s="73" t="s">
        <v>296</v>
      </c>
      <c r="D156" s="74">
        <v>26</v>
      </c>
      <c r="E156" s="75">
        <v>1202</v>
      </c>
      <c r="F156" s="74">
        <v>31252</v>
      </c>
      <c r="G156" s="76"/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>
        <f t="shared" si="14"/>
        <v>1202</v>
      </c>
      <c r="O156" s="25">
        <f t="shared" si="15"/>
        <v>31252</v>
      </c>
    </row>
    <row r="157" spans="1:15" s="17" customFormat="1" ht="13.5" customHeight="1" thickBot="1" x14ac:dyDescent="0.3"/>
    <row r="158" spans="1:15" s="17" customFormat="1" ht="26.25" customHeight="1" x14ac:dyDescent="0.25">
      <c r="A158" s="94" t="s">
        <v>139</v>
      </c>
      <c r="B158" s="88" t="s">
        <v>32</v>
      </c>
      <c r="C158" s="99" t="s">
        <v>141</v>
      </c>
      <c r="D158" s="88" t="s">
        <v>142</v>
      </c>
      <c r="E158" s="88" t="s">
        <v>1353</v>
      </c>
      <c r="F158" s="88"/>
      <c r="G158" s="89" t="s">
        <v>146</v>
      </c>
    </row>
    <row r="159" spans="1:15" s="17" customFormat="1" ht="12.75" customHeight="1" x14ac:dyDescent="0.25">
      <c r="A159" s="95"/>
      <c r="B159" s="97"/>
      <c r="C159" s="100"/>
      <c r="D159" s="97"/>
      <c r="E159" s="92" t="s">
        <v>147</v>
      </c>
      <c r="F159" s="92" t="s">
        <v>148</v>
      </c>
      <c r="G159" s="90"/>
    </row>
    <row r="160" spans="1:15" s="17" customFormat="1" ht="13.5" customHeight="1" thickBot="1" x14ac:dyDescent="0.3">
      <c r="A160" s="96"/>
      <c r="B160" s="98"/>
      <c r="C160" s="101"/>
      <c r="D160" s="98"/>
      <c r="E160" s="93"/>
      <c r="F160" s="93"/>
      <c r="G160" s="91"/>
    </row>
    <row r="161" spans="1:15" s="26" customFormat="1" ht="13.2" x14ac:dyDescent="0.25">
      <c r="A161" s="70">
        <v>116</v>
      </c>
      <c r="B161" s="72" t="s">
        <v>516</v>
      </c>
      <c r="C161" s="73" t="s">
        <v>296</v>
      </c>
      <c r="D161" s="74">
        <v>648</v>
      </c>
      <c r="E161" s="75">
        <v>2</v>
      </c>
      <c r="F161" s="74">
        <v>1296</v>
      </c>
      <c r="G161" s="76"/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  <c r="M161" s="25" t="e">
        <f>#REF!</f>
        <v>#REF!</v>
      </c>
      <c r="N161" s="25">
        <f t="shared" ref="N161:N174" si="16">E161</f>
        <v>2</v>
      </c>
      <c r="O161" s="25">
        <f t="shared" ref="O161:O174" si="17">F161</f>
        <v>1296</v>
      </c>
    </row>
    <row r="162" spans="1:15" s="26" customFormat="1" ht="39.6" x14ac:dyDescent="0.25">
      <c r="A162" s="70">
        <v>117</v>
      </c>
      <c r="B162" s="72" t="s">
        <v>517</v>
      </c>
      <c r="C162" s="73" t="s">
        <v>518</v>
      </c>
      <c r="D162" s="74">
        <v>203</v>
      </c>
      <c r="E162" s="75">
        <v>327</v>
      </c>
      <c r="F162" s="74">
        <v>66381</v>
      </c>
      <c r="G162" s="76"/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>
        <f t="shared" si="16"/>
        <v>327</v>
      </c>
      <c r="O162" s="25">
        <f t="shared" si="17"/>
        <v>66381</v>
      </c>
    </row>
    <row r="163" spans="1:15" s="26" customFormat="1" ht="39.6" x14ac:dyDescent="0.25">
      <c r="A163" s="70">
        <v>118</v>
      </c>
      <c r="B163" s="72" t="s">
        <v>519</v>
      </c>
      <c r="C163" s="73" t="s">
        <v>296</v>
      </c>
      <c r="D163" s="74">
        <v>230</v>
      </c>
      <c r="E163" s="75">
        <v>115</v>
      </c>
      <c r="F163" s="74">
        <v>26450</v>
      </c>
      <c r="G163" s="76"/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>
        <f t="shared" si="16"/>
        <v>115</v>
      </c>
      <c r="O163" s="25">
        <f t="shared" si="17"/>
        <v>26450</v>
      </c>
    </row>
    <row r="164" spans="1:15" s="26" customFormat="1" ht="13.2" x14ac:dyDescent="0.25">
      <c r="A164" s="70">
        <v>119</v>
      </c>
      <c r="B164" s="72" t="s">
        <v>520</v>
      </c>
      <c r="C164" s="73" t="s">
        <v>296</v>
      </c>
      <c r="D164" s="74">
        <v>770</v>
      </c>
      <c r="E164" s="75">
        <v>94</v>
      </c>
      <c r="F164" s="74">
        <v>72380</v>
      </c>
      <c r="G164" s="76"/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>
        <f t="shared" si="16"/>
        <v>94</v>
      </c>
      <c r="O164" s="25">
        <f t="shared" si="17"/>
        <v>72380</v>
      </c>
    </row>
    <row r="165" spans="1:15" s="26" customFormat="1" ht="13.2" x14ac:dyDescent="0.25">
      <c r="A165" s="70">
        <v>120</v>
      </c>
      <c r="B165" s="72" t="s">
        <v>521</v>
      </c>
      <c r="C165" s="73" t="s">
        <v>296</v>
      </c>
      <c r="D165" s="74">
        <v>690</v>
      </c>
      <c r="E165" s="75">
        <v>303</v>
      </c>
      <c r="F165" s="74">
        <v>209070</v>
      </c>
      <c r="G165" s="76"/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>
        <f t="shared" si="16"/>
        <v>303</v>
      </c>
      <c r="O165" s="25">
        <f t="shared" si="17"/>
        <v>209070</v>
      </c>
    </row>
    <row r="166" spans="1:15" s="26" customFormat="1" ht="13.2" x14ac:dyDescent="0.25">
      <c r="A166" s="70">
        <v>121</v>
      </c>
      <c r="B166" s="72" t="s">
        <v>522</v>
      </c>
      <c r="C166" s="73" t="s">
        <v>296</v>
      </c>
      <c r="D166" s="74">
        <v>585</v>
      </c>
      <c r="E166" s="75">
        <v>99</v>
      </c>
      <c r="F166" s="74">
        <v>57915</v>
      </c>
      <c r="G166" s="76"/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>
        <f t="shared" si="16"/>
        <v>99</v>
      </c>
      <c r="O166" s="25">
        <f t="shared" si="17"/>
        <v>57915</v>
      </c>
    </row>
    <row r="167" spans="1:15" s="26" customFormat="1" ht="26.4" x14ac:dyDescent="0.25">
      <c r="A167" s="70">
        <v>122</v>
      </c>
      <c r="B167" s="72" t="s">
        <v>523</v>
      </c>
      <c r="C167" s="73" t="s">
        <v>296</v>
      </c>
      <c r="D167" s="74">
        <v>26</v>
      </c>
      <c r="E167" s="75">
        <v>1249</v>
      </c>
      <c r="F167" s="74">
        <v>32474</v>
      </c>
      <c r="G167" s="76"/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>
        <f t="shared" si="16"/>
        <v>1249</v>
      </c>
      <c r="O167" s="25">
        <f t="shared" si="17"/>
        <v>32474</v>
      </c>
    </row>
    <row r="168" spans="1:15" s="26" customFormat="1" ht="26.4" x14ac:dyDescent="0.25">
      <c r="A168" s="70">
        <v>123</v>
      </c>
      <c r="B168" s="72" t="s">
        <v>524</v>
      </c>
      <c r="C168" s="73" t="s">
        <v>296</v>
      </c>
      <c r="D168" s="74">
        <v>26</v>
      </c>
      <c r="E168" s="75">
        <v>986</v>
      </c>
      <c r="F168" s="74">
        <v>25636</v>
      </c>
      <c r="G168" s="76"/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>
        <f t="shared" si="16"/>
        <v>986</v>
      </c>
      <c r="O168" s="25">
        <f t="shared" si="17"/>
        <v>25636</v>
      </c>
    </row>
    <row r="169" spans="1:15" s="26" customFormat="1" ht="13.2" x14ac:dyDescent="0.25">
      <c r="A169" s="70">
        <v>124</v>
      </c>
      <c r="B169" s="72" t="s">
        <v>525</v>
      </c>
      <c r="C169" s="73" t="s">
        <v>342</v>
      </c>
      <c r="D169" s="74" t="s">
        <v>526</v>
      </c>
      <c r="E169" s="75">
        <v>8</v>
      </c>
      <c r="F169" s="74">
        <v>5812.96</v>
      </c>
      <c r="G169" s="76"/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>
        <f t="shared" si="16"/>
        <v>8</v>
      </c>
      <c r="O169" s="25">
        <f t="shared" si="17"/>
        <v>5812.96</v>
      </c>
    </row>
    <row r="170" spans="1:15" s="26" customFormat="1" ht="39.6" x14ac:dyDescent="0.25">
      <c r="A170" s="70">
        <v>125</v>
      </c>
      <c r="B170" s="72" t="s">
        <v>527</v>
      </c>
      <c r="C170" s="73" t="s">
        <v>342</v>
      </c>
      <c r="D170" s="74" t="s">
        <v>528</v>
      </c>
      <c r="E170" s="75">
        <v>55</v>
      </c>
      <c r="F170" s="74">
        <v>193997.05000000002</v>
      </c>
      <c r="G170" s="76"/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>
        <f t="shared" si="16"/>
        <v>55</v>
      </c>
      <c r="O170" s="25">
        <f t="shared" si="17"/>
        <v>193997.05000000002</v>
      </c>
    </row>
    <row r="171" spans="1:15" s="26" customFormat="1" ht="26.4" x14ac:dyDescent="0.25">
      <c r="A171" s="70">
        <v>126</v>
      </c>
      <c r="B171" s="72" t="s">
        <v>529</v>
      </c>
      <c r="C171" s="73" t="s">
        <v>342</v>
      </c>
      <c r="D171" s="74" t="s">
        <v>530</v>
      </c>
      <c r="E171" s="75">
        <v>8</v>
      </c>
      <c r="F171" s="74">
        <v>27500.560000000001</v>
      </c>
      <c r="G171" s="76"/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>
        <f t="shared" si="16"/>
        <v>8</v>
      </c>
      <c r="O171" s="25">
        <f t="shared" si="17"/>
        <v>27500.560000000001</v>
      </c>
    </row>
    <row r="172" spans="1:15" s="26" customFormat="1" ht="39.6" x14ac:dyDescent="0.25">
      <c r="A172" s="70">
        <v>127</v>
      </c>
      <c r="B172" s="72" t="s">
        <v>531</v>
      </c>
      <c r="C172" s="73" t="s">
        <v>342</v>
      </c>
      <c r="D172" s="74" t="s">
        <v>532</v>
      </c>
      <c r="E172" s="75">
        <v>2</v>
      </c>
      <c r="F172" s="74">
        <v>7612.14</v>
      </c>
      <c r="G172" s="76"/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>
        <f t="shared" si="16"/>
        <v>2</v>
      </c>
      <c r="O172" s="25">
        <f t="shared" si="17"/>
        <v>7612.14</v>
      </c>
    </row>
    <row r="173" spans="1:15" s="26" customFormat="1" ht="26.4" x14ac:dyDescent="0.25">
      <c r="A173" s="70">
        <v>128</v>
      </c>
      <c r="B173" s="72" t="s">
        <v>533</v>
      </c>
      <c r="C173" s="73" t="s">
        <v>388</v>
      </c>
      <c r="D173" s="74" t="s">
        <v>534</v>
      </c>
      <c r="E173" s="75">
        <v>15</v>
      </c>
      <c r="F173" s="74">
        <v>231</v>
      </c>
      <c r="G173" s="76"/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>
        <f t="shared" si="16"/>
        <v>15</v>
      </c>
      <c r="O173" s="25">
        <f t="shared" si="17"/>
        <v>231</v>
      </c>
    </row>
    <row r="174" spans="1:15" s="26" customFormat="1" ht="13.2" x14ac:dyDescent="0.25">
      <c r="A174" s="70">
        <v>129</v>
      </c>
      <c r="B174" s="72" t="s">
        <v>535</v>
      </c>
      <c r="C174" s="73" t="s">
        <v>342</v>
      </c>
      <c r="D174" s="74" t="s">
        <v>536</v>
      </c>
      <c r="E174" s="75">
        <v>2</v>
      </c>
      <c r="F174" s="74">
        <v>208.69</v>
      </c>
      <c r="G174" s="76"/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>
        <f t="shared" si="16"/>
        <v>2</v>
      </c>
      <c r="O174" s="25">
        <f t="shared" si="17"/>
        <v>208.69</v>
      </c>
    </row>
    <row r="175" spans="1:15" s="17" customFormat="1" ht="13.5" customHeight="1" thickBot="1" x14ac:dyDescent="0.3"/>
    <row r="176" spans="1:15" s="17" customFormat="1" ht="26.25" customHeight="1" x14ac:dyDescent="0.25">
      <c r="A176" s="94" t="s">
        <v>139</v>
      </c>
      <c r="B176" s="88" t="s">
        <v>32</v>
      </c>
      <c r="C176" s="99" t="s">
        <v>141</v>
      </c>
      <c r="D176" s="88" t="s">
        <v>142</v>
      </c>
      <c r="E176" s="88" t="s">
        <v>1353</v>
      </c>
      <c r="F176" s="88"/>
      <c r="G176" s="89" t="s">
        <v>146</v>
      </c>
    </row>
    <row r="177" spans="1:15" s="17" customFormat="1" ht="12.75" customHeight="1" x14ac:dyDescent="0.25">
      <c r="A177" s="95"/>
      <c r="B177" s="97"/>
      <c r="C177" s="100"/>
      <c r="D177" s="97"/>
      <c r="E177" s="92" t="s">
        <v>147</v>
      </c>
      <c r="F177" s="92" t="s">
        <v>148</v>
      </c>
      <c r="G177" s="90"/>
    </row>
    <row r="178" spans="1:15" s="17" customFormat="1" ht="13.5" customHeight="1" thickBot="1" x14ac:dyDescent="0.3">
      <c r="A178" s="96"/>
      <c r="B178" s="98"/>
      <c r="C178" s="101"/>
      <c r="D178" s="98"/>
      <c r="E178" s="93"/>
      <c r="F178" s="93"/>
      <c r="G178" s="91"/>
    </row>
    <row r="179" spans="1:15" s="26" customFormat="1" ht="26.4" x14ac:dyDescent="0.25">
      <c r="A179" s="70">
        <v>130</v>
      </c>
      <c r="B179" s="72" t="s">
        <v>537</v>
      </c>
      <c r="C179" s="73" t="s">
        <v>296</v>
      </c>
      <c r="D179" s="74">
        <v>297</v>
      </c>
      <c r="E179" s="75">
        <v>115</v>
      </c>
      <c r="F179" s="74">
        <v>34155</v>
      </c>
      <c r="G179" s="76"/>
      <c r="H179" s="25" t="e">
        <f>#REF!</f>
        <v>#REF!</v>
      </c>
      <c r="I179" s="25" t="e">
        <f>#REF!</f>
        <v>#REF!</v>
      </c>
      <c r="J179" s="25" t="e">
        <f>#REF!</f>
        <v>#REF!</v>
      </c>
      <c r="K179" s="25" t="e">
        <f>#REF!</f>
        <v>#REF!</v>
      </c>
      <c r="L179" s="25" t="e">
        <f>#REF!</f>
        <v>#REF!</v>
      </c>
      <c r="M179" s="25" t="e">
        <f>#REF!</f>
        <v>#REF!</v>
      </c>
      <c r="N179" s="25">
        <f t="shared" ref="N179:N192" si="18">E179</f>
        <v>115</v>
      </c>
      <c r="O179" s="25">
        <f t="shared" ref="O179:O192" si="19">F179</f>
        <v>34155</v>
      </c>
    </row>
    <row r="180" spans="1:15" s="26" customFormat="1" ht="26.4" x14ac:dyDescent="0.25">
      <c r="A180" s="70">
        <v>131</v>
      </c>
      <c r="B180" s="72" t="s">
        <v>538</v>
      </c>
      <c r="C180" s="73" t="s">
        <v>342</v>
      </c>
      <c r="D180" s="74">
        <v>254</v>
      </c>
      <c r="E180" s="75">
        <v>24</v>
      </c>
      <c r="F180" s="74">
        <v>6096</v>
      </c>
      <c r="G180" s="76"/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 t="e">
        <f>#REF!</f>
        <v>#REF!</v>
      </c>
      <c r="L180" s="25" t="e">
        <f>#REF!</f>
        <v>#REF!</v>
      </c>
      <c r="M180" s="25" t="e">
        <f>#REF!</f>
        <v>#REF!</v>
      </c>
      <c r="N180" s="25">
        <f t="shared" si="18"/>
        <v>24</v>
      </c>
      <c r="O180" s="25">
        <f t="shared" si="19"/>
        <v>6096</v>
      </c>
    </row>
    <row r="181" spans="1:15" s="26" customFormat="1" ht="26.4" x14ac:dyDescent="0.25">
      <c r="A181" s="70">
        <v>132</v>
      </c>
      <c r="B181" s="72" t="s">
        <v>539</v>
      </c>
      <c r="C181" s="73" t="s">
        <v>296</v>
      </c>
      <c r="D181" s="74">
        <v>528</v>
      </c>
      <c r="E181" s="75">
        <v>270</v>
      </c>
      <c r="F181" s="74">
        <v>142560</v>
      </c>
      <c r="G181" s="76"/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  <c r="M181" s="25" t="e">
        <f>#REF!</f>
        <v>#REF!</v>
      </c>
      <c r="N181" s="25">
        <f t="shared" si="18"/>
        <v>270</v>
      </c>
      <c r="O181" s="25">
        <f t="shared" si="19"/>
        <v>142560</v>
      </c>
    </row>
    <row r="182" spans="1:15" s="26" customFormat="1" ht="26.4" x14ac:dyDescent="0.25">
      <c r="A182" s="70">
        <v>133</v>
      </c>
      <c r="B182" s="72" t="s">
        <v>540</v>
      </c>
      <c r="C182" s="73" t="s">
        <v>541</v>
      </c>
      <c r="D182" s="74">
        <v>636</v>
      </c>
      <c r="E182" s="75">
        <v>395</v>
      </c>
      <c r="F182" s="74">
        <v>251220</v>
      </c>
      <c r="G182" s="76"/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>
        <f t="shared" si="18"/>
        <v>395</v>
      </c>
      <c r="O182" s="25">
        <f t="shared" si="19"/>
        <v>251220</v>
      </c>
    </row>
    <row r="183" spans="1:15" s="26" customFormat="1" ht="26.4" x14ac:dyDescent="0.25">
      <c r="A183" s="70">
        <v>134</v>
      </c>
      <c r="B183" s="72" t="s">
        <v>542</v>
      </c>
      <c r="C183" s="73" t="s">
        <v>541</v>
      </c>
      <c r="D183" s="74">
        <v>276</v>
      </c>
      <c r="E183" s="75">
        <v>15</v>
      </c>
      <c r="F183" s="74">
        <v>4140</v>
      </c>
      <c r="G183" s="76"/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>
        <f t="shared" si="18"/>
        <v>15</v>
      </c>
      <c r="O183" s="25">
        <f t="shared" si="19"/>
        <v>4140</v>
      </c>
    </row>
    <row r="184" spans="1:15" s="26" customFormat="1" ht="26.4" x14ac:dyDescent="0.25">
      <c r="A184" s="70">
        <v>135</v>
      </c>
      <c r="B184" s="72" t="s">
        <v>543</v>
      </c>
      <c r="C184" s="73" t="s">
        <v>541</v>
      </c>
      <c r="D184" s="74">
        <v>276</v>
      </c>
      <c r="E184" s="75">
        <v>85</v>
      </c>
      <c r="F184" s="74">
        <v>23460</v>
      </c>
      <c r="G184" s="76"/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>
        <f t="shared" si="18"/>
        <v>85</v>
      </c>
      <c r="O184" s="25">
        <f t="shared" si="19"/>
        <v>23460</v>
      </c>
    </row>
    <row r="185" spans="1:15" s="26" customFormat="1" ht="26.4" x14ac:dyDescent="0.25">
      <c r="A185" s="70">
        <v>136</v>
      </c>
      <c r="B185" s="72" t="s">
        <v>544</v>
      </c>
      <c r="C185" s="73" t="s">
        <v>541</v>
      </c>
      <c r="D185" s="74">
        <v>358</v>
      </c>
      <c r="E185" s="75">
        <v>100</v>
      </c>
      <c r="F185" s="74">
        <v>35800</v>
      </c>
      <c r="G185" s="76"/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>
        <f t="shared" si="18"/>
        <v>100</v>
      </c>
      <c r="O185" s="25">
        <f t="shared" si="19"/>
        <v>35800</v>
      </c>
    </row>
    <row r="186" spans="1:15" s="26" customFormat="1" ht="26.4" x14ac:dyDescent="0.25">
      <c r="A186" s="70">
        <v>137</v>
      </c>
      <c r="B186" s="72" t="s">
        <v>545</v>
      </c>
      <c r="C186" s="73" t="s">
        <v>296</v>
      </c>
      <c r="D186" s="74">
        <v>258</v>
      </c>
      <c r="E186" s="75">
        <v>3</v>
      </c>
      <c r="F186" s="74">
        <v>774</v>
      </c>
      <c r="G186" s="76"/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>
        <f t="shared" si="18"/>
        <v>3</v>
      </c>
      <c r="O186" s="25">
        <f t="shared" si="19"/>
        <v>774</v>
      </c>
    </row>
    <row r="187" spans="1:15" s="26" customFormat="1" ht="52.8" x14ac:dyDescent="0.25">
      <c r="A187" s="70">
        <v>138</v>
      </c>
      <c r="B187" s="72" t="s">
        <v>546</v>
      </c>
      <c r="C187" s="73" t="s">
        <v>355</v>
      </c>
      <c r="D187" s="74">
        <v>377</v>
      </c>
      <c r="E187" s="75">
        <v>34</v>
      </c>
      <c r="F187" s="74">
        <v>12818</v>
      </c>
      <c r="G187" s="76"/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>
        <f t="shared" si="18"/>
        <v>34</v>
      </c>
      <c r="O187" s="25">
        <f t="shared" si="19"/>
        <v>12818</v>
      </c>
    </row>
    <row r="188" spans="1:15" s="26" customFormat="1" ht="26.4" x14ac:dyDescent="0.25">
      <c r="A188" s="70">
        <v>139</v>
      </c>
      <c r="B188" s="72" t="s">
        <v>547</v>
      </c>
      <c r="C188" s="73" t="s">
        <v>296</v>
      </c>
      <c r="D188" s="74">
        <v>10</v>
      </c>
      <c r="E188" s="75">
        <v>500</v>
      </c>
      <c r="F188" s="74">
        <v>5000</v>
      </c>
      <c r="G188" s="76"/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>
        <f t="shared" si="18"/>
        <v>500</v>
      </c>
      <c r="O188" s="25">
        <f t="shared" si="19"/>
        <v>5000</v>
      </c>
    </row>
    <row r="189" spans="1:15" s="26" customFormat="1" ht="26.4" x14ac:dyDescent="0.25">
      <c r="A189" s="70">
        <v>140</v>
      </c>
      <c r="B189" s="72" t="s">
        <v>548</v>
      </c>
      <c r="C189" s="73" t="s">
        <v>296</v>
      </c>
      <c r="D189" s="74">
        <v>10</v>
      </c>
      <c r="E189" s="75">
        <v>142</v>
      </c>
      <c r="F189" s="74">
        <v>1420</v>
      </c>
      <c r="G189" s="76"/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>
        <f t="shared" si="18"/>
        <v>142</v>
      </c>
      <c r="O189" s="25">
        <f t="shared" si="19"/>
        <v>1420</v>
      </c>
    </row>
    <row r="190" spans="1:15" s="26" customFormat="1" ht="13.2" x14ac:dyDescent="0.25">
      <c r="A190" s="70">
        <v>141</v>
      </c>
      <c r="B190" s="72" t="s">
        <v>549</v>
      </c>
      <c r="C190" s="73" t="s">
        <v>388</v>
      </c>
      <c r="D190" s="74" t="s">
        <v>550</v>
      </c>
      <c r="E190" s="75">
        <v>37</v>
      </c>
      <c r="F190" s="74">
        <v>1215.6300000000001</v>
      </c>
      <c r="G190" s="76"/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>
        <f t="shared" si="18"/>
        <v>37</v>
      </c>
      <c r="O190" s="25">
        <f t="shared" si="19"/>
        <v>1215.6300000000001</v>
      </c>
    </row>
    <row r="191" spans="1:15" s="26" customFormat="1" ht="13.2" x14ac:dyDescent="0.25">
      <c r="A191" s="70">
        <v>142</v>
      </c>
      <c r="B191" s="72" t="s">
        <v>551</v>
      </c>
      <c r="C191" s="73" t="s">
        <v>388</v>
      </c>
      <c r="D191" s="74">
        <v>20</v>
      </c>
      <c r="E191" s="75">
        <v>200</v>
      </c>
      <c r="F191" s="74">
        <v>4000</v>
      </c>
      <c r="G191" s="76"/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>
        <f t="shared" si="18"/>
        <v>200</v>
      </c>
      <c r="O191" s="25">
        <f t="shared" si="19"/>
        <v>4000</v>
      </c>
    </row>
    <row r="192" spans="1:15" s="26" customFormat="1" ht="26.4" x14ac:dyDescent="0.25">
      <c r="A192" s="70">
        <v>143</v>
      </c>
      <c r="B192" s="72" t="s">
        <v>552</v>
      </c>
      <c r="C192" s="73" t="s">
        <v>388</v>
      </c>
      <c r="D192" s="74" t="s">
        <v>553</v>
      </c>
      <c r="E192" s="75">
        <v>126</v>
      </c>
      <c r="F192" s="74">
        <v>2509.84</v>
      </c>
      <c r="G192" s="76"/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>
        <f t="shared" si="18"/>
        <v>126</v>
      </c>
      <c r="O192" s="25">
        <f t="shared" si="19"/>
        <v>2509.84</v>
      </c>
    </row>
    <row r="193" spans="1:15" s="17" customFormat="1" ht="13.5" customHeight="1" thickBot="1" x14ac:dyDescent="0.3"/>
    <row r="194" spans="1:15" s="17" customFormat="1" ht="26.25" customHeight="1" x14ac:dyDescent="0.25">
      <c r="A194" s="94" t="s">
        <v>139</v>
      </c>
      <c r="B194" s="88" t="s">
        <v>32</v>
      </c>
      <c r="C194" s="99" t="s">
        <v>141</v>
      </c>
      <c r="D194" s="88" t="s">
        <v>142</v>
      </c>
      <c r="E194" s="88" t="s">
        <v>1353</v>
      </c>
      <c r="F194" s="88"/>
      <c r="G194" s="89" t="s">
        <v>146</v>
      </c>
    </row>
    <row r="195" spans="1:15" s="17" customFormat="1" ht="12.75" customHeight="1" x14ac:dyDescent="0.25">
      <c r="A195" s="95"/>
      <c r="B195" s="97"/>
      <c r="C195" s="100"/>
      <c r="D195" s="97"/>
      <c r="E195" s="92" t="s">
        <v>147</v>
      </c>
      <c r="F195" s="92" t="s">
        <v>148</v>
      </c>
      <c r="G195" s="90"/>
    </row>
    <row r="196" spans="1:15" s="17" customFormat="1" ht="13.5" customHeight="1" thickBot="1" x14ac:dyDescent="0.3">
      <c r="A196" s="96"/>
      <c r="B196" s="98"/>
      <c r="C196" s="101"/>
      <c r="D196" s="98"/>
      <c r="E196" s="93"/>
      <c r="F196" s="93"/>
      <c r="G196" s="91"/>
    </row>
    <row r="197" spans="1:15" s="26" customFormat="1" ht="39.6" x14ac:dyDescent="0.25">
      <c r="A197" s="70">
        <v>144</v>
      </c>
      <c r="B197" s="72" t="s">
        <v>554</v>
      </c>
      <c r="C197" s="73" t="s">
        <v>342</v>
      </c>
      <c r="D197" s="74" t="s">
        <v>555</v>
      </c>
      <c r="E197" s="75">
        <v>270</v>
      </c>
      <c r="F197" s="74">
        <v>3307.5</v>
      </c>
      <c r="G197" s="76"/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 t="e">
        <f>#REF!</f>
        <v>#REF!</v>
      </c>
      <c r="N197" s="25">
        <f t="shared" ref="N197:N209" si="20">E197</f>
        <v>270</v>
      </c>
      <c r="O197" s="25">
        <f t="shared" ref="O197:O209" si="21">F197</f>
        <v>3307.5</v>
      </c>
    </row>
    <row r="198" spans="1:15" s="26" customFormat="1" ht="39.6" x14ac:dyDescent="0.25">
      <c r="A198" s="70">
        <v>145</v>
      </c>
      <c r="B198" s="72" t="s">
        <v>556</v>
      </c>
      <c r="C198" s="73" t="s">
        <v>557</v>
      </c>
      <c r="D198" s="74" t="s">
        <v>558</v>
      </c>
      <c r="E198" s="75">
        <v>11</v>
      </c>
      <c r="F198" s="74">
        <v>228.94</v>
      </c>
      <c r="G198" s="76"/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 t="e">
        <f>#REF!</f>
        <v>#REF!</v>
      </c>
      <c r="L198" s="25" t="e">
        <f>#REF!</f>
        <v>#REF!</v>
      </c>
      <c r="M198" s="25" t="e">
        <f>#REF!</f>
        <v>#REF!</v>
      </c>
      <c r="N198" s="25">
        <f t="shared" si="20"/>
        <v>11</v>
      </c>
      <c r="O198" s="25">
        <f t="shared" si="21"/>
        <v>228.94</v>
      </c>
    </row>
    <row r="199" spans="1:15" s="26" customFormat="1" ht="13.2" x14ac:dyDescent="0.25">
      <c r="A199" s="70">
        <v>146</v>
      </c>
      <c r="B199" s="72" t="s">
        <v>559</v>
      </c>
      <c r="C199" s="73" t="s">
        <v>335</v>
      </c>
      <c r="D199" s="74" t="s">
        <v>560</v>
      </c>
      <c r="E199" s="75">
        <v>20</v>
      </c>
      <c r="F199" s="74">
        <v>36744.400000000001</v>
      </c>
      <c r="G199" s="76"/>
      <c r="H199" s="25" t="e">
        <f>#REF!</f>
        <v>#REF!</v>
      </c>
      <c r="I199" s="25" t="e">
        <f>#REF!</f>
        <v>#REF!</v>
      </c>
      <c r="J199" s="25" t="e">
        <f>#REF!</f>
        <v>#REF!</v>
      </c>
      <c r="K199" s="25" t="e">
        <f>#REF!</f>
        <v>#REF!</v>
      </c>
      <c r="L199" s="25" t="e">
        <f>#REF!</f>
        <v>#REF!</v>
      </c>
      <c r="M199" s="25" t="e">
        <f>#REF!</f>
        <v>#REF!</v>
      </c>
      <c r="N199" s="25">
        <f t="shared" si="20"/>
        <v>20</v>
      </c>
      <c r="O199" s="25">
        <f t="shared" si="21"/>
        <v>36744.400000000001</v>
      </c>
    </row>
    <row r="200" spans="1:15" s="26" customFormat="1" ht="26.4" x14ac:dyDescent="0.25">
      <c r="A200" s="70">
        <v>147</v>
      </c>
      <c r="B200" s="72" t="s">
        <v>561</v>
      </c>
      <c r="C200" s="73" t="s">
        <v>342</v>
      </c>
      <c r="D200" s="74" t="s">
        <v>562</v>
      </c>
      <c r="E200" s="75">
        <v>10</v>
      </c>
      <c r="F200" s="74">
        <v>1143.28</v>
      </c>
      <c r="G200" s="76"/>
      <c r="H200" s="25" t="e">
        <f>#REF!</f>
        <v>#REF!</v>
      </c>
      <c r="I200" s="25" t="e">
        <f>#REF!</f>
        <v>#REF!</v>
      </c>
      <c r="J200" s="25" t="e">
        <f>#REF!</f>
        <v>#REF!</v>
      </c>
      <c r="K200" s="25" t="e">
        <f>#REF!</f>
        <v>#REF!</v>
      </c>
      <c r="L200" s="25" t="e">
        <f>#REF!</f>
        <v>#REF!</v>
      </c>
      <c r="M200" s="25" t="e">
        <f>#REF!</f>
        <v>#REF!</v>
      </c>
      <c r="N200" s="25">
        <f t="shared" si="20"/>
        <v>10</v>
      </c>
      <c r="O200" s="25">
        <f t="shared" si="21"/>
        <v>1143.28</v>
      </c>
    </row>
    <row r="201" spans="1:15" s="26" customFormat="1" ht="26.4" x14ac:dyDescent="0.25">
      <c r="A201" s="70">
        <v>148</v>
      </c>
      <c r="B201" s="72" t="s">
        <v>563</v>
      </c>
      <c r="C201" s="73" t="s">
        <v>342</v>
      </c>
      <c r="D201" s="74" t="s">
        <v>564</v>
      </c>
      <c r="E201" s="75">
        <v>8</v>
      </c>
      <c r="F201" s="74">
        <v>417.12</v>
      </c>
      <c r="G201" s="76"/>
      <c r="H201" s="25" t="e">
        <f>#REF!</f>
        <v>#REF!</v>
      </c>
      <c r="I201" s="25" t="e">
        <f>#REF!</f>
        <v>#REF!</v>
      </c>
      <c r="J201" s="25" t="e">
        <f>#REF!</f>
        <v>#REF!</v>
      </c>
      <c r="K201" s="25" t="e">
        <f>#REF!</f>
        <v>#REF!</v>
      </c>
      <c r="L201" s="25" t="e">
        <f>#REF!</f>
        <v>#REF!</v>
      </c>
      <c r="M201" s="25" t="e">
        <f>#REF!</f>
        <v>#REF!</v>
      </c>
      <c r="N201" s="25">
        <f t="shared" si="20"/>
        <v>8</v>
      </c>
      <c r="O201" s="25">
        <f t="shared" si="21"/>
        <v>417.12</v>
      </c>
    </row>
    <row r="202" spans="1:15" s="26" customFormat="1" ht="26.4" x14ac:dyDescent="0.25">
      <c r="A202" s="70">
        <v>149</v>
      </c>
      <c r="B202" s="72" t="s">
        <v>565</v>
      </c>
      <c r="C202" s="73" t="s">
        <v>342</v>
      </c>
      <c r="D202" s="74" t="s">
        <v>566</v>
      </c>
      <c r="E202" s="75">
        <v>4</v>
      </c>
      <c r="F202" s="74">
        <v>177.13</v>
      </c>
      <c r="G202" s="76"/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 t="e">
        <f>#REF!</f>
        <v>#REF!</v>
      </c>
      <c r="N202" s="25">
        <f t="shared" si="20"/>
        <v>4</v>
      </c>
      <c r="O202" s="25">
        <f t="shared" si="21"/>
        <v>177.13</v>
      </c>
    </row>
    <row r="203" spans="1:15" s="26" customFormat="1" ht="39.6" x14ac:dyDescent="0.25">
      <c r="A203" s="70">
        <v>150</v>
      </c>
      <c r="B203" s="72" t="s">
        <v>567</v>
      </c>
      <c r="C203" s="73" t="s">
        <v>342</v>
      </c>
      <c r="D203" s="74" t="s">
        <v>568</v>
      </c>
      <c r="E203" s="75">
        <v>257</v>
      </c>
      <c r="F203" s="74">
        <v>20002.310000000001</v>
      </c>
      <c r="G203" s="76"/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>
        <f t="shared" si="20"/>
        <v>257</v>
      </c>
      <c r="O203" s="25">
        <f t="shared" si="21"/>
        <v>20002.310000000001</v>
      </c>
    </row>
    <row r="204" spans="1:15" s="26" customFormat="1" ht="13.2" x14ac:dyDescent="0.25">
      <c r="A204" s="70">
        <v>151</v>
      </c>
      <c r="B204" s="72" t="s">
        <v>569</v>
      </c>
      <c r="C204" s="73" t="s">
        <v>335</v>
      </c>
      <c r="D204" s="74" t="s">
        <v>570</v>
      </c>
      <c r="E204" s="75">
        <v>71</v>
      </c>
      <c r="F204" s="74">
        <v>2528.2000000000003</v>
      </c>
      <c r="G204" s="76"/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>
        <f t="shared" si="20"/>
        <v>71</v>
      </c>
      <c r="O204" s="25">
        <f t="shared" si="21"/>
        <v>2528.2000000000003</v>
      </c>
    </row>
    <row r="205" spans="1:15" s="26" customFormat="1" ht="26.4" x14ac:dyDescent="0.25">
      <c r="A205" s="70">
        <v>152</v>
      </c>
      <c r="B205" s="72" t="s">
        <v>571</v>
      </c>
      <c r="C205" s="73" t="s">
        <v>342</v>
      </c>
      <c r="D205" s="74" t="s">
        <v>572</v>
      </c>
      <c r="E205" s="75">
        <v>1</v>
      </c>
      <c r="F205" s="74">
        <v>12.360000000000001</v>
      </c>
      <c r="G205" s="76"/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>
        <f t="shared" si="20"/>
        <v>1</v>
      </c>
      <c r="O205" s="25">
        <f t="shared" si="21"/>
        <v>12.360000000000001</v>
      </c>
    </row>
    <row r="206" spans="1:15" s="26" customFormat="1" ht="39.6" x14ac:dyDescent="0.25">
      <c r="A206" s="70">
        <v>153</v>
      </c>
      <c r="B206" s="72" t="s">
        <v>573</v>
      </c>
      <c r="C206" s="73" t="s">
        <v>342</v>
      </c>
      <c r="D206" s="74" t="s">
        <v>574</v>
      </c>
      <c r="E206" s="75">
        <v>265</v>
      </c>
      <c r="F206" s="74">
        <v>53927.5</v>
      </c>
      <c r="G206" s="76"/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 t="e">
        <f>#REF!</f>
        <v>#REF!</v>
      </c>
      <c r="N206" s="25">
        <f t="shared" si="20"/>
        <v>265</v>
      </c>
      <c r="O206" s="25">
        <f t="shared" si="21"/>
        <v>53927.5</v>
      </c>
    </row>
    <row r="207" spans="1:15" s="26" customFormat="1" ht="13.2" x14ac:dyDescent="0.25">
      <c r="A207" s="70">
        <v>154</v>
      </c>
      <c r="B207" s="72" t="s">
        <v>575</v>
      </c>
      <c r="C207" s="73" t="s">
        <v>388</v>
      </c>
      <c r="D207" s="74" t="s">
        <v>576</v>
      </c>
      <c r="E207" s="75">
        <v>530</v>
      </c>
      <c r="F207" s="74">
        <v>37789</v>
      </c>
      <c r="G207" s="76"/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>
        <f t="shared" si="20"/>
        <v>530</v>
      </c>
      <c r="O207" s="25">
        <f t="shared" si="21"/>
        <v>37789</v>
      </c>
    </row>
    <row r="208" spans="1:15" s="26" customFormat="1" ht="26.4" x14ac:dyDescent="0.25">
      <c r="A208" s="70">
        <v>155</v>
      </c>
      <c r="B208" s="72" t="s">
        <v>577</v>
      </c>
      <c r="C208" s="73" t="s">
        <v>342</v>
      </c>
      <c r="D208" s="74" t="s">
        <v>578</v>
      </c>
      <c r="E208" s="75">
        <v>5</v>
      </c>
      <c r="F208" s="74">
        <v>315.8</v>
      </c>
      <c r="G208" s="76"/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 t="e">
        <f>#REF!</f>
        <v>#REF!</v>
      </c>
      <c r="N208" s="25">
        <f t="shared" si="20"/>
        <v>5</v>
      </c>
      <c r="O208" s="25">
        <f t="shared" si="21"/>
        <v>315.8</v>
      </c>
    </row>
    <row r="209" spans="1:15" s="26" customFormat="1" ht="13.2" x14ac:dyDescent="0.25">
      <c r="A209" s="70">
        <v>156</v>
      </c>
      <c r="B209" s="72" t="s">
        <v>579</v>
      </c>
      <c r="C209" s="73" t="s">
        <v>342</v>
      </c>
      <c r="D209" s="74" t="s">
        <v>580</v>
      </c>
      <c r="E209" s="75">
        <v>1</v>
      </c>
      <c r="F209" s="74">
        <v>81.94</v>
      </c>
      <c r="G209" s="76"/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 t="e">
        <f>#REF!</f>
        <v>#REF!</v>
      </c>
      <c r="N209" s="25">
        <f t="shared" si="20"/>
        <v>1</v>
      </c>
      <c r="O209" s="25">
        <f t="shared" si="21"/>
        <v>81.94</v>
      </c>
    </row>
    <row r="210" spans="1:15" s="17" customFormat="1" ht="13.5" customHeight="1" thickBot="1" x14ac:dyDescent="0.3"/>
    <row r="211" spans="1:15" s="17" customFormat="1" ht="26.25" customHeight="1" x14ac:dyDescent="0.25">
      <c r="A211" s="94" t="s">
        <v>139</v>
      </c>
      <c r="B211" s="88" t="s">
        <v>32</v>
      </c>
      <c r="C211" s="99" t="s">
        <v>141</v>
      </c>
      <c r="D211" s="88" t="s">
        <v>142</v>
      </c>
      <c r="E211" s="88" t="s">
        <v>1353</v>
      </c>
      <c r="F211" s="88"/>
      <c r="G211" s="89" t="s">
        <v>146</v>
      </c>
    </row>
    <row r="212" spans="1:15" s="17" customFormat="1" ht="12.75" customHeight="1" x14ac:dyDescent="0.25">
      <c r="A212" s="95"/>
      <c r="B212" s="97"/>
      <c r="C212" s="100"/>
      <c r="D212" s="97"/>
      <c r="E212" s="92" t="s">
        <v>147</v>
      </c>
      <c r="F212" s="92" t="s">
        <v>148</v>
      </c>
      <c r="G212" s="90"/>
    </row>
    <row r="213" spans="1:15" s="17" customFormat="1" ht="13.5" customHeight="1" thickBot="1" x14ac:dyDescent="0.3">
      <c r="A213" s="96"/>
      <c r="B213" s="98"/>
      <c r="C213" s="101"/>
      <c r="D213" s="98"/>
      <c r="E213" s="93"/>
      <c r="F213" s="93"/>
      <c r="G213" s="91"/>
    </row>
    <row r="214" spans="1:15" s="26" customFormat="1" ht="39.6" x14ac:dyDescent="0.25">
      <c r="A214" s="70">
        <v>157</v>
      </c>
      <c r="B214" s="72" t="s">
        <v>581</v>
      </c>
      <c r="C214" s="73" t="s">
        <v>355</v>
      </c>
      <c r="D214" s="74" t="s">
        <v>582</v>
      </c>
      <c r="E214" s="75">
        <v>20</v>
      </c>
      <c r="F214" s="74">
        <v>9853.8000000000011</v>
      </c>
      <c r="G214" s="76"/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  <c r="M214" s="25" t="e">
        <f>#REF!</f>
        <v>#REF!</v>
      </c>
      <c r="N214" s="25">
        <f t="shared" ref="N214:N228" si="22">E214</f>
        <v>20</v>
      </c>
      <c r="O214" s="25">
        <f t="shared" ref="O214:O228" si="23">F214</f>
        <v>9853.8000000000011</v>
      </c>
    </row>
    <row r="215" spans="1:15" s="26" customFormat="1" ht="39.6" x14ac:dyDescent="0.25">
      <c r="A215" s="70">
        <v>158</v>
      </c>
      <c r="B215" s="72" t="s">
        <v>583</v>
      </c>
      <c r="C215" s="73" t="s">
        <v>296</v>
      </c>
      <c r="D215" s="74" t="s">
        <v>584</v>
      </c>
      <c r="E215" s="75">
        <v>2</v>
      </c>
      <c r="F215" s="74">
        <v>2334.56</v>
      </c>
      <c r="G215" s="76"/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 t="e">
        <f>#REF!</f>
        <v>#REF!</v>
      </c>
      <c r="N215" s="25">
        <f t="shared" si="22"/>
        <v>2</v>
      </c>
      <c r="O215" s="25">
        <f t="shared" si="23"/>
        <v>2334.56</v>
      </c>
    </row>
    <row r="216" spans="1:15" s="26" customFormat="1" ht="26.4" x14ac:dyDescent="0.25">
      <c r="A216" s="70">
        <v>159</v>
      </c>
      <c r="B216" s="72" t="s">
        <v>585</v>
      </c>
      <c r="C216" s="73" t="s">
        <v>342</v>
      </c>
      <c r="D216" s="74" t="s">
        <v>586</v>
      </c>
      <c r="E216" s="75">
        <v>2</v>
      </c>
      <c r="F216" s="74">
        <v>247.74</v>
      </c>
      <c r="G216" s="76"/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  <c r="M216" s="25" t="e">
        <f>#REF!</f>
        <v>#REF!</v>
      </c>
      <c r="N216" s="25">
        <f t="shared" si="22"/>
        <v>2</v>
      </c>
      <c r="O216" s="25">
        <f t="shared" si="23"/>
        <v>247.74</v>
      </c>
    </row>
    <row r="217" spans="1:15" s="26" customFormat="1" ht="39.6" x14ac:dyDescent="0.25">
      <c r="A217" s="70">
        <v>160</v>
      </c>
      <c r="B217" s="72" t="s">
        <v>587</v>
      </c>
      <c r="C217" s="73" t="s">
        <v>342</v>
      </c>
      <c r="D217" s="74" t="s">
        <v>588</v>
      </c>
      <c r="E217" s="75">
        <v>60</v>
      </c>
      <c r="F217" s="74">
        <v>21465</v>
      </c>
      <c r="G217" s="76"/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  <c r="M217" s="25" t="e">
        <f>#REF!</f>
        <v>#REF!</v>
      </c>
      <c r="N217" s="25">
        <f t="shared" si="22"/>
        <v>60</v>
      </c>
      <c r="O217" s="25">
        <f t="shared" si="23"/>
        <v>21465</v>
      </c>
    </row>
    <row r="218" spans="1:15" s="26" customFormat="1" ht="39.6" x14ac:dyDescent="0.25">
      <c r="A218" s="70">
        <v>161</v>
      </c>
      <c r="B218" s="72" t="s">
        <v>589</v>
      </c>
      <c r="C218" s="73" t="s">
        <v>342</v>
      </c>
      <c r="D218" s="74" t="s">
        <v>590</v>
      </c>
      <c r="E218" s="75">
        <v>53</v>
      </c>
      <c r="F218" s="74">
        <v>9718.32</v>
      </c>
      <c r="G218" s="76"/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 t="e">
        <f>#REF!</f>
        <v>#REF!</v>
      </c>
      <c r="L218" s="25" t="e">
        <f>#REF!</f>
        <v>#REF!</v>
      </c>
      <c r="M218" s="25" t="e">
        <f>#REF!</f>
        <v>#REF!</v>
      </c>
      <c r="N218" s="25">
        <f t="shared" si="22"/>
        <v>53</v>
      </c>
      <c r="O218" s="25">
        <f t="shared" si="23"/>
        <v>9718.32</v>
      </c>
    </row>
    <row r="219" spans="1:15" s="26" customFormat="1" ht="13.2" x14ac:dyDescent="0.25">
      <c r="A219" s="70">
        <v>162</v>
      </c>
      <c r="B219" s="72" t="s">
        <v>591</v>
      </c>
      <c r="C219" s="73" t="s">
        <v>388</v>
      </c>
      <c r="D219" s="74" t="s">
        <v>592</v>
      </c>
      <c r="E219" s="75">
        <v>2</v>
      </c>
      <c r="F219" s="74">
        <v>607.42000000000007</v>
      </c>
      <c r="G219" s="76"/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 t="e">
        <f>#REF!</f>
        <v>#REF!</v>
      </c>
      <c r="L219" s="25" t="e">
        <f>#REF!</f>
        <v>#REF!</v>
      </c>
      <c r="M219" s="25" t="e">
        <f>#REF!</f>
        <v>#REF!</v>
      </c>
      <c r="N219" s="25">
        <f t="shared" si="22"/>
        <v>2</v>
      </c>
      <c r="O219" s="25">
        <f t="shared" si="23"/>
        <v>607.42000000000007</v>
      </c>
    </row>
    <row r="220" spans="1:15" s="26" customFormat="1" ht="26.4" x14ac:dyDescent="0.25">
      <c r="A220" s="70">
        <v>163</v>
      </c>
      <c r="B220" s="72" t="s">
        <v>593</v>
      </c>
      <c r="C220" s="73" t="s">
        <v>594</v>
      </c>
      <c r="D220" s="74" t="s">
        <v>595</v>
      </c>
      <c r="E220" s="75">
        <v>25</v>
      </c>
      <c r="F220" s="74">
        <v>1854.25</v>
      </c>
      <c r="G220" s="76"/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 t="e">
        <f>#REF!</f>
        <v>#REF!</v>
      </c>
      <c r="L220" s="25" t="e">
        <f>#REF!</f>
        <v>#REF!</v>
      </c>
      <c r="M220" s="25" t="e">
        <f>#REF!</f>
        <v>#REF!</v>
      </c>
      <c r="N220" s="25">
        <f t="shared" si="22"/>
        <v>25</v>
      </c>
      <c r="O220" s="25">
        <f t="shared" si="23"/>
        <v>1854.25</v>
      </c>
    </row>
    <row r="221" spans="1:15" s="26" customFormat="1" ht="26.4" x14ac:dyDescent="0.25">
      <c r="A221" s="70">
        <v>164</v>
      </c>
      <c r="B221" s="72" t="s">
        <v>596</v>
      </c>
      <c r="C221" s="73" t="s">
        <v>342</v>
      </c>
      <c r="D221" s="74" t="s">
        <v>597</v>
      </c>
      <c r="E221" s="75">
        <v>124</v>
      </c>
      <c r="F221" s="74">
        <v>2376.79</v>
      </c>
      <c r="G221" s="76"/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 t="e">
        <f>#REF!</f>
        <v>#REF!</v>
      </c>
      <c r="N221" s="25">
        <f t="shared" si="22"/>
        <v>124</v>
      </c>
      <c r="O221" s="25">
        <f t="shared" si="23"/>
        <v>2376.79</v>
      </c>
    </row>
    <row r="222" spans="1:15" s="26" customFormat="1" ht="13.2" x14ac:dyDescent="0.25">
      <c r="A222" s="70">
        <v>165</v>
      </c>
      <c r="B222" s="72" t="s">
        <v>598</v>
      </c>
      <c r="C222" s="73" t="s">
        <v>296</v>
      </c>
      <c r="D222" s="74" t="s">
        <v>599</v>
      </c>
      <c r="E222" s="75">
        <v>6</v>
      </c>
      <c r="F222" s="74">
        <v>412.92</v>
      </c>
      <c r="G222" s="76"/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>
        <f t="shared" si="22"/>
        <v>6</v>
      </c>
      <c r="O222" s="25">
        <f t="shared" si="23"/>
        <v>412.92</v>
      </c>
    </row>
    <row r="223" spans="1:15" s="26" customFormat="1" ht="13.2" x14ac:dyDescent="0.25">
      <c r="A223" s="70">
        <v>166</v>
      </c>
      <c r="B223" s="72" t="s">
        <v>600</v>
      </c>
      <c r="C223" s="73" t="s">
        <v>296</v>
      </c>
      <c r="D223" s="74" t="s">
        <v>601</v>
      </c>
      <c r="E223" s="75">
        <v>50</v>
      </c>
      <c r="F223" s="74">
        <v>338</v>
      </c>
      <c r="G223" s="76"/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>
        <f t="shared" si="22"/>
        <v>50</v>
      </c>
      <c r="O223" s="25">
        <f t="shared" si="23"/>
        <v>338</v>
      </c>
    </row>
    <row r="224" spans="1:15" s="26" customFormat="1" ht="13.2" x14ac:dyDescent="0.25">
      <c r="A224" s="70">
        <v>167</v>
      </c>
      <c r="B224" s="72" t="s">
        <v>602</v>
      </c>
      <c r="C224" s="73" t="s">
        <v>342</v>
      </c>
      <c r="D224" s="74" t="s">
        <v>603</v>
      </c>
      <c r="E224" s="75">
        <v>31</v>
      </c>
      <c r="F224" s="74">
        <v>153.76000000000002</v>
      </c>
      <c r="G224" s="76"/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>
        <f t="shared" si="22"/>
        <v>31</v>
      </c>
      <c r="O224" s="25">
        <f t="shared" si="23"/>
        <v>153.76000000000002</v>
      </c>
    </row>
    <row r="225" spans="1:15" s="26" customFormat="1" ht="26.4" x14ac:dyDescent="0.25">
      <c r="A225" s="70">
        <v>168</v>
      </c>
      <c r="B225" s="72" t="s">
        <v>604</v>
      </c>
      <c r="C225" s="73" t="s">
        <v>296</v>
      </c>
      <c r="D225" s="74" t="s">
        <v>605</v>
      </c>
      <c r="E225" s="75">
        <v>15</v>
      </c>
      <c r="F225" s="74">
        <v>756.90000000000009</v>
      </c>
      <c r="G225" s="76"/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 t="e">
        <f>#REF!</f>
        <v>#REF!</v>
      </c>
      <c r="L225" s="25" t="e">
        <f>#REF!</f>
        <v>#REF!</v>
      </c>
      <c r="M225" s="25" t="e">
        <f>#REF!</f>
        <v>#REF!</v>
      </c>
      <c r="N225" s="25">
        <f t="shared" si="22"/>
        <v>15</v>
      </c>
      <c r="O225" s="25">
        <f t="shared" si="23"/>
        <v>756.90000000000009</v>
      </c>
    </row>
    <row r="226" spans="1:15" s="26" customFormat="1" ht="26.4" x14ac:dyDescent="0.25">
      <c r="A226" s="70">
        <v>169</v>
      </c>
      <c r="B226" s="72" t="s">
        <v>606</v>
      </c>
      <c r="C226" s="73" t="s">
        <v>342</v>
      </c>
      <c r="D226" s="74" t="s">
        <v>607</v>
      </c>
      <c r="E226" s="75">
        <v>30</v>
      </c>
      <c r="F226" s="74">
        <v>4162.5</v>
      </c>
      <c r="G226" s="76"/>
      <c r="H226" s="25" t="e">
        <f>#REF!</f>
        <v>#REF!</v>
      </c>
      <c r="I226" s="25" t="e">
        <f>#REF!</f>
        <v>#REF!</v>
      </c>
      <c r="J226" s="25" t="e">
        <f>#REF!</f>
        <v>#REF!</v>
      </c>
      <c r="K226" s="25" t="e">
        <f>#REF!</f>
        <v>#REF!</v>
      </c>
      <c r="L226" s="25" t="e">
        <f>#REF!</f>
        <v>#REF!</v>
      </c>
      <c r="M226" s="25" t="e">
        <f>#REF!</f>
        <v>#REF!</v>
      </c>
      <c r="N226" s="25">
        <f t="shared" si="22"/>
        <v>30</v>
      </c>
      <c r="O226" s="25">
        <f t="shared" si="23"/>
        <v>4162.5</v>
      </c>
    </row>
    <row r="227" spans="1:15" s="26" customFormat="1" ht="39.6" x14ac:dyDescent="0.25">
      <c r="A227" s="70">
        <v>170</v>
      </c>
      <c r="B227" s="72" t="s">
        <v>608</v>
      </c>
      <c r="C227" s="73" t="s">
        <v>296</v>
      </c>
      <c r="D227" s="74" t="s">
        <v>609</v>
      </c>
      <c r="E227" s="75">
        <v>658</v>
      </c>
      <c r="F227" s="74">
        <v>27438.600000000002</v>
      </c>
      <c r="G227" s="76"/>
      <c r="H227" s="25" t="e">
        <f>#REF!</f>
        <v>#REF!</v>
      </c>
      <c r="I227" s="25" t="e">
        <f>#REF!</f>
        <v>#REF!</v>
      </c>
      <c r="J227" s="25" t="e">
        <f>#REF!</f>
        <v>#REF!</v>
      </c>
      <c r="K227" s="25" t="e">
        <f>#REF!</f>
        <v>#REF!</v>
      </c>
      <c r="L227" s="25" t="e">
        <f>#REF!</f>
        <v>#REF!</v>
      </c>
      <c r="M227" s="25" t="e">
        <f>#REF!</f>
        <v>#REF!</v>
      </c>
      <c r="N227" s="25">
        <f t="shared" si="22"/>
        <v>658</v>
      </c>
      <c r="O227" s="25">
        <f t="shared" si="23"/>
        <v>27438.600000000002</v>
      </c>
    </row>
    <row r="228" spans="1:15" s="26" customFormat="1" ht="26.4" x14ac:dyDescent="0.25">
      <c r="A228" s="70">
        <v>171</v>
      </c>
      <c r="B228" s="72" t="s">
        <v>610</v>
      </c>
      <c r="C228" s="73" t="s">
        <v>388</v>
      </c>
      <c r="D228" s="74" t="s">
        <v>611</v>
      </c>
      <c r="E228" s="75">
        <v>19</v>
      </c>
      <c r="F228" s="74">
        <v>511.48</v>
      </c>
      <c r="G228" s="76"/>
      <c r="H228" s="25" t="e">
        <f>#REF!</f>
        <v>#REF!</v>
      </c>
      <c r="I228" s="25" t="e">
        <f>#REF!</f>
        <v>#REF!</v>
      </c>
      <c r="J228" s="25" t="e">
        <f>#REF!</f>
        <v>#REF!</v>
      </c>
      <c r="K228" s="25" t="e">
        <f>#REF!</f>
        <v>#REF!</v>
      </c>
      <c r="L228" s="25" t="e">
        <f>#REF!</f>
        <v>#REF!</v>
      </c>
      <c r="M228" s="25" t="e">
        <f>#REF!</f>
        <v>#REF!</v>
      </c>
      <c r="N228" s="25">
        <f t="shared" si="22"/>
        <v>19</v>
      </c>
      <c r="O228" s="25">
        <f t="shared" si="23"/>
        <v>511.48</v>
      </c>
    </row>
    <row r="229" spans="1:15" s="17" customFormat="1" ht="13.5" customHeight="1" thickBot="1" x14ac:dyDescent="0.3"/>
    <row r="230" spans="1:15" s="17" customFormat="1" ht="26.25" customHeight="1" x14ac:dyDescent="0.25">
      <c r="A230" s="94" t="s">
        <v>139</v>
      </c>
      <c r="B230" s="88" t="s">
        <v>32</v>
      </c>
      <c r="C230" s="99" t="s">
        <v>141</v>
      </c>
      <c r="D230" s="88" t="s">
        <v>142</v>
      </c>
      <c r="E230" s="88" t="s">
        <v>1353</v>
      </c>
      <c r="F230" s="88"/>
      <c r="G230" s="89" t="s">
        <v>146</v>
      </c>
    </row>
    <row r="231" spans="1:15" s="17" customFormat="1" ht="12.75" customHeight="1" x14ac:dyDescent="0.25">
      <c r="A231" s="95"/>
      <c r="B231" s="97"/>
      <c r="C231" s="100"/>
      <c r="D231" s="97"/>
      <c r="E231" s="92" t="s">
        <v>147</v>
      </c>
      <c r="F231" s="92" t="s">
        <v>148</v>
      </c>
      <c r="G231" s="90"/>
    </row>
    <row r="232" spans="1:15" s="17" customFormat="1" ht="13.5" customHeight="1" thickBot="1" x14ac:dyDescent="0.3">
      <c r="A232" s="96"/>
      <c r="B232" s="98"/>
      <c r="C232" s="101"/>
      <c r="D232" s="98"/>
      <c r="E232" s="93"/>
      <c r="F232" s="93"/>
      <c r="G232" s="91"/>
    </row>
    <row r="233" spans="1:15" s="26" customFormat="1" ht="26.4" x14ac:dyDescent="0.25">
      <c r="A233" s="70">
        <v>172</v>
      </c>
      <c r="B233" s="72" t="s">
        <v>612</v>
      </c>
      <c r="C233" s="73" t="s">
        <v>388</v>
      </c>
      <c r="D233" s="74" t="s">
        <v>613</v>
      </c>
      <c r="E233" s="75">
        <v>600</v>
      </c>
      <c r="F233" s="74">
        <v>16644</v>
      </c>
      <c r="G233" s="76"/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>
        <f t="shared" ref="N233:N245" si="24">E233</f>
        <v>600</v>
      </c>
      <c r="O233" s="25">
        <f t="shared" ref="O233:O245" si="25">F233</f>
        <v>16644</v>
      </c>
    </row>
    <row r="234" spans="1:15" s="26" customFormat="1" ht="26.4" x14ac:dyDescent="0.25">
      <c r="A234" s="70">
        <v>173</v>
      </c>
      <c r="B234" s="72" t="s">
        <v>614</v>
      </c>
      <c r="C234" s="73" t="s">
        <v>296</v>
      </c>
      <c r="D234" s="74">
        <v>451</v>
      </c>
      <c r="E234" s="75">
        <v>84</v>
      </c>
      <c r="F234" s="74">
        <v>37884</v>
      </c>
      <c r="G234" s="76"/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>
        <f t="shared" si="24"/>
        <v>84</v>
      </c>
      <c r="O234" s="25">
        <f t="shared" si="25"/>
        <v>37884</v>
      </c>
    </row>
    <row r="235" spans="1:15" s="26" customFormat="1" ht="26.4" x14ac:dyDescent="0.25">
      <c r="A235" s="70">
        <v>174</v>
      </c>
      <c r="B235" s="72" t="s">
        <v>615</v>
      </c>
      <c r="C235" s="73" t="s">
        <v>355</v>
      </c>
      <c r="D235" s="74">
        <v>595</v>
      </c>
      <c r="E235" s="75">
        <v>14</v>
      </c>
      <c r="F235" s="74">
        <v>8330</v>
      </c>
      <c r="G235" s="76"/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  <c r="M235" s="25" t="e">
        <f>#REF!</f>
        <v>#REF!</v>
      </c>
      <c r="N235" s="25">
        <f t="shared" si="24"/>
        <v>14</v>
      </c>
      <c r="O235" s="25">
        <f t="shared" si="25"/>
        <v>8330</v>
      </c>
    </row>
    <row r="236" spans="1:15" s="26" customFormat="1" ht="39.6" x14ac:dyDescent="0.25">
      <c r="A236" s="70">
        <v>175</v>
      </c>
      <c r="B236" s="72" t="s">
        <v>616</v>
      </c>
      <c r="C236" s="73" t="s">
        <v>355</v>
      </c>
      <c r="D236" s="74">
        <v>380</v>
      </c>
      <c r="E236" s="75">
        <v>1</v>
      </c>
      <c r="F236" s="74">
        <v>380</v>
      </c>
      <c r="G236" s="76"/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 t="e">
        <f>#REF!</f>
        <v>#REF!</v>
      </c>
      <c r="L236" s="25" t="e">
        <f>#REF!</f>
        <v>#REF!</v>
      </c>
      <c r="M236" s="25" t="e">
        <f>#REF!</f>
        <v>#REF!</v>
      </c>
      <c r="N236" s="25">
        <f t="shared" si="24"/>
        <v>1</v>
      </c>
      <c r="O236" s="25">
        <f t="shared" si="25"/>
        <v>380</v>
      </c>
    </row>
    <row r="237" spans="1:15" s="26" customFormat="1" ht="26.4" x14ac:dyDescent="0.25">
      <c r="A237" s="70">
        <v>176</v>
      </c>
      <c r="B237" s="72" t="s">
        <v>617</v>
      </c>
      <c r="C237" s="73" t="s">
        <v>355</v>
      </c>
      <c r="D237" s="74">
        <v>432</v>
      </c>
      <c r="E237" s="75">
        <v>22</v>
      </c>
      <c r="F237" s="74">
        <v>9504</v>
      </c>
      <c r="G237" s="76"/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 t="e">
        <f>#REF!</f>
        <v>#REF!</v>
      </c>
      <c r="L237" s="25" t="e">
        <f>#REF!</f>
        <v>#REF!</v>
      </c>
      <c r="M237" s="25" t="e">
        <f>#REF!</f>
        <v>#REF!</v>
      </c>
      <c r="N237" s="25">
        <f t="shared" si="24"/>
        <v>22</v>
      </c>
      <c r="O237" s="25">
        <f t="shared" si="25"/>
        <v>9504</v>
      </c>
    </row>
    <row r="238" spans="1:15" s="26" customFormat="1" ht="26.4" x14ac:dyDescent="0.25">
      <c r="A238" s="70">
        <v>177</v>
      </c>
      <c r="B238" s="72" t="s">
        <v>618</v>
      </c>
      <c r="C238" s="73" t="s">
        <v>296</v>
      </c>
      <c r="D238" s="74">
        <v>470</v>
      </c>
      <c r="E238" s="75">
        <v>92</v>
      </c>
      <c r="F238" s="74">
        <v>43240</v>
      </c>
      <c r="G238" s="76"/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  <c r="M238" s="25" t="e">
        <f>#REF!</f>
        <v>#REF!</v>
      </c>
      <c r="N238" s="25">
        <f t="shared" si="24"/>
        <v>92</v>
      </c>
      <c r="O238" s="25">
        <f t="shared" si="25"/>
        <v>43240</v>
      </c>
    </row>
    <row r="239" spans="1:15" s="26" customFormat="1" ht="26.4" x14ac:dyDescent="0.25">
      <c r="A239" s="70">
        <v>178</v>
      </c>
      <c r="B239" s="72" t="s">
        <v>619</v>
      </c>
      <c r="C239" s="73" t="s">
        <v>355</v>
      </c>
      <c r="D239" s="74">
        <v>451</v>
      </c>
      <c r="E239" s="75">
        <v>26</v>
      </c>
      <c r="F239" s="74">
        <v>11726</v>
      </c>
      <c r="G239" s="76"/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 t="e">
        <f>#REF!</f>
        <v>#REF!</v>
      </c>
      <c r="N239" s="25">
        <f t="shared" si="24"/>
        <v>26</v>
      </c>
      <c r="O239" s="25">
        <f t="shared" si="25"/>
        <v>11726</v>
      </c>
    </row>
    <row r="240" spans="1:15" s="26" customFormat="1" ht="26.4" x14ac:dyDescent="0.25">
      <c r="A240" s="70">
        <v>179</v>
      </c>
      <c r="B240" s="72" t="s">
        <v>620</v>
      </c>
      <c r="C240" s="73" t="s">
        <v>296</v>
      </c>
      <c r="D240" s="74" t="s">
        <v>621</v>
      </c>
      <c r="E240" s="75">
        <v>11</v>
      </c>
      <c r="F240" s="74">
        <v>5728.8</v>
      </c>
      <c r="G240" s="76"/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 t="e">
        <f>#REF!</f>
        <v>#REF!</v>
      </c>
      <c r="N240" s="25">
        <f t="shared" si="24"/>
        <v>11</v>
      </c>
      <c r="O240" s="25">
        <f t="shared" si="25"/>
        <v>5728.8</v>
      </c>
    </row>
    <row r="241" spans="1:15" s="26" customFormat="1" ht="26.4" x14ac:dyDescent="0.25">
      <c r="A241" s="70">
        <v>180</v>
      </c>
      <c r="B241" s="72" t="s">
        <v>622</v>
      </c>
      <c r="C241" s="73" t="s">
        <v>296</v>
      </c>
      <c r="D241" s="74" t="s">
        <v>623</v>
      </c>
      <c r="E241" s="75">
        <v>13</v>
      </c>
      <c r="F241" s="74">
        <v>7442.63</v>
      </c>
      <c r="G241" s="76"/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>
        <f t="shared" si="24"/>
        <v>13</v>
      </c>
      <c r="O241" s="25">
        <f t="shared" si="25"/>
        <v>7442.63</v>
      </c>
    </row>
    <row r="242" spans="1:15" s="26" customFormat="1" ht="26.4" x14ac:dyDescent="0.25">
      <c r="A242" s="70">
        <v>181</v>
      </c>
      <c r="B242" s="72" t="s">
        <v>624</v>
      </c>
      <c r="C242" s="73" t="s">
        <v>296</v>
      </c>
      <c r="D242" s="74">
        <v>325</v>
      </c>
      <c r="E242" s="75">
        <v>20</v>
      </c>
      <c r="F242" s="74">
        <v>6500</v>
      </c>
      <c r="G242" s="76"/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  <c r="M242" s="25" t="e">
        <f>#REF!</f>
        <v>#REF!</v>
      </c>
      <c r="N242" s="25">
        <f t="shared" si="24"/>
        <v>20</v>
      </c>
      <c r="O242" s="25">
        <f t="shared" si="25"/>
        <v>6500</v>
      </c>
    </row>
    <row r="243" spans="1:15" s="26" customFormat="1" ht="26.4" x14ac:dyDescent="0.25">
      <c r="A243" s="70">
        <v>182</v>
      </c>
      <c r="B243" s="72" t="s">
        <v>625</v>
      </c>
      <c r="C243" s="73" t="s">
        <v>296</v>
      </c>
      <c r="D243" s="74">
        <v>980</v>
      </c>
      <c r="E243" s="75">
        <v>130</v>
      </c>
      <c r="F243" s="74">
        <v>127400</v>
      </c>
      <c r="G243" s="76"/>
      <c r="H243" s="25" t="e">
        <f>#REF!</f>
        <v>#REF!</v>
      </c>
      <c r="I243" s="25" t="e">
        <f>#REF!</f>
        <v>#REF!</v>
      </c>
      <c r="J243" s="25" t="e">
        <f>#REF!</f>
        <v>#REF!</v>
      </c>
      <c r="K243" s="25" t="e">
        <f>#REF!</f>
        <v>#REF!</v>
      </c>
      <c r="L243" s="25" t="e">
        <f>#REF!</f>
        <v>#REF!</v>
      </c>
      <c r="M243" s="25" t="e">
        <f>#REF!</f>
        <v>#REF!</v>
      </c>
      <c r="N243" s="25">
        <f t="shared" si="24"/>
        <v>130</v>
      </c>
      <c r="O243" s="25">
        <f t="shared" si="25"/>
        <v>127400</v>
      </c>
    </row>
    <row r="244" spans="1:15" s="26" customFormat="1" ht="39.6" x14ac:dyDescent="0.25">
      <c r="A244" s="70">
        <v>183</v>
      </c>
      <c r="B244" s="72" t="s">
        <v>626</v>
      </c>
      <c r="C244" s="73" t="s">
        <v>296</v>
      </c>
      <c r="D244" s="74">
        <v>190</v>
      </c>
      <c r="E244" s="75">
        <v>176</v>
      </c>
      <c r="F244" s="74">
        <v>33440</v>
      </c>
      <c r="G244" s="76"/>
      <c r="H244" s="25" t="e">
        <f>#REF!</f>
        <v>#REF!</v>
      </c>
      <c r="I244" s="25" t="e">
        <f>#REF!</f>
        <v>#REF!</v>
      </c>
      <c r="J244" s="25" t="e">
        <f>#REF!</f>
        <v>#REF!</v>
      </c>
      <c r="K244" s="25" t="e">
        <f>#REF!</f>
        <v>#REF!</v>
      </c>
      <c r="L244" s="25" t="e">
        <f>#REF!</f>
        <v>#REF!</v>
      </c>
      <c r="M244" s="25" t="e">
        <f>#REF!</f>
        <v>#REF!</v>
      </c>
      <c r="N244" s="25">
        <f t="shared" si="24"/>
        <v>176</v>
      </c>
      <c r="O244" s="25">
        <f t="shared" si="25"/>
        <v>33440</v>
      </c>
    </row>
    <row r="245" spans="1:15" s="26" customFormat="1" ht="39.6" x14ac:dyDescent="0.25">
      <c r="A245" s="70">
        <v>184</v>
      </c>
      <c r="B245" s="72" t="s">
        <v>627</v>
      </c>
      <c r="C245" s="73" t="s">
        <v>296</v>
      </c>
      <c r="D245" s="74" t="s">
        <v>628</v>
      </c>
      <c r="E245" s="75">
        <v>9</v>
      </c>
      <c r="F245" s="74">
        <v>1662.1200000000001</v>
      </c>
      <c r="G245" s="76"/>
      <c r="H245" s="25" t="e">
        <f>#REF!</f>
        <v>#REF!</v>
      </c>
      <c r="I245" s="25" t="e">
        <f>#REF!</f>
        <v>#REF!</v>
      </c>
      <c r="J245" s="25" t="e">
        <f>#REF!</f>
        <v>#REF!</v>
      </c>
      <c r="K245" s="25" t="e">
        <f>#REF!</f>
        <v>#REF!</v>
      </c>
      <c r="L245" s="25" t="e">
        <f>#REF!</f>
        <v>#REF!</v>
      </c>
      <c r="M245" s="25" t="e">
        <f>#REF!</f>
        <v>#REF!</v>
      </c>
      <c r="N245" s="25">
        <f t="shared" si="24"/>
        <v>9</v>
      </c>
      <c r="O245" s="25">
        <f t="shared" si="25"/>
        <v>1662.1200000000001</v>
      </c>
    </row>
    <row r="246" spans="1:15" s="17" customFormat="1" ht="13.5" customHeight="1" thickBot="1" x14ac:dyDescent="0.3"/>
    <row r="247" spans="1:15" s="17" customFormat="1" ht="26.25" customHeight="1" x14ac:dyDescent="0.25">
      <c r="A247" s="94" t="s">
        <v>139</v>
      </c>
      <c r="B247" s="88" t="s">
        <v>32</v>
      </c>
      <c r="C247" s="99" t="s">
        <v>141</v>
      </c>
      <c r="D247" s="88" t="s">
        <v>142</v>
      </c>
      <c r="E247" s="88" t="s">
        <v>1353</v>
      </c>
      <c r="F247" s="88"/>
      <c r="G247" s="89" t="s">
        <v>146</v>
      </c>
    </row>
    <row r="248" spans="1:15" s="17" customFormat="1" ht="12.75" customHeight="1" x14ac:dyDescent="0.25">
      <c r="A248" s="95"/>
      <c r="B248" s="97"/>
      <c r="C248" s="100"/>
      <c r="D248" s="97"/>
      <c r="E248" s="92" t="s">
        <v>147</v>
      </c>
      <c r="F248" s="92" t="s">
        <v>148</v>
      </c>
      <c r="G248" s="90"/>
    </row>
    <row r="249" spans="1:15" s="17" customFormat="1" ht="13.5" customHeight="1" thickBot="1" x14ac:dyDescent="0.3">
      <c r="A249" s="96"/>
      <c r="B249" s="98"/>
      <c r="C249" s="101"/>
      <c r="D249" s="98"/>
      <c r="E249" s="93"/>
      <c r="F249" s="93"/>
      <c r="G249" s="91"/>
    </row>
    <row r="250" spans="1:15" s="26" customFormat="1" ht="26.4" x14ac:dyDescent="0.25">
      <c r="A250" s="70">
        <v>185</v>
      </c>
      <c r="B250" s="72" t="s">
        <v>629</v>
      </c>
      <c r="C250" s="73" t="s">
        <v>342</v>
      </c>
      <c r="D250" s="74">
        <v>325</v>
      </c>
      <c r="E250" s="75">
        <v>68</v>
      </c>
      <c r="F250" s="74">
        <v>22100</v>
      </c>
      <c r="G250" s="76"/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>
        <f t="shared" ref="N250:N262" si="26">E250</f>
        <v>68</v>
      </c>
      <c r="O250" s="25">
        <f t="shared" ref="O250:O262" si="27">F250</f>
        <v>22100</v>
      </c>
    </row>
    <row r="251" spans="1:15" s="26" customFormat="1" ht="26.4" x14ac:dyDescent="0.25">
      <c r="A251" s="70">
        <v>186</v>
      </c>
      <c r="B251" s="72" t="s">
        <v>630</v>
      </c>
      <c r="C251" s="73" t="s">
        <v>296</v>
      </c>
      <c r="D251" s="74" t="s">
        <v>631</v>
      </c>
      <c r="E251" s="75">
        <v>500</v>
      </c>
      <c r="F251" s="74">
        <v>1420</v>
      </c>
      <c r="G251" s="76"/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>
        <f t="shared" si="26"/>
        <v>500</v>
      </c>
      <c r="O251" s="25">
        <f t="shared" si="27"/>
        <v>1420</v>
      </c>
    </row>
    <row r="252" spans="1:15" s="26" customFormat="1" ht="26.4" x14ac:dyDescent="0.25">
      <c r="A252" s="70">
        <v>187</v>
      </c>
      <c r="B252" s="72" t="s">
        <v>632</v>
      </c>
      <c r="C252" s="73" t="s">
        <v>296</v>
      </c>
      <c r="D252" s="74" t="s">
        <v>633</v>
      </c>
      <c r="E252" s="75">
        <v>500</v>
      </c>
      <c r="F252" s="74">
        <v>1165</v>
      </c>
      <c r="G252" s="76"/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>
        <f t="shared" si="26"/>
        <v>500</v>
      </c>
      <c r="O252" s="25">
        <f t="shared" si="27"/>
        <v>1165</v>
      </c>
    </row>
    <row r="253" spans="1:15" s="26" customFormat="1" ht="52.8" x14ac:dyDescent="0.25">
      <c r="A253" s="70">
        <v>188</v>
      </c>
      <c r="B253" s="72" t="s">
        <v>634</v>
      </c>
      <c r="C253" s="73" t="s">
        <v>296</v>
      </c>
      <c r="D253" s="74">
        <v>212</v>
      </c>
      <c r="E253" s="75">
        <v>10</v>
      </c>
      <c r="F253" s="74">
        <v>2120</v>
      </c>
      <c r="G253" s="76"/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>
        <f t="shared" si="26"/>
        <v>10</v>
      </c>
      <c r="O253" s="25">
        <f t="shared" si="27"/>
        <v>2120</v>
      </c>
    </row>
    <row r="254" spans="1:15" s="26" customFormat="1" ht="13.2" x14ac:dyDescent="0.25">
      <c r="A254" s="70">
        <v>189</v>
      </c>
      <c r="B254" s="72" t="s">
        <v>635</v>
      </c>
      <c r="C254" s="73" t="s">
        <v>296</v>
      </c>
      <c r="D254" s="74" t="s">
        <v>441</v>
      </c>
      <c r="E254" s="75">
        <v>45</v>
      </c>
      <c r="F254" s="74">
        <v>331.58000000000004</v>
      </c>
      <c r="G254" s="76"/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 t="e">
        <f>#REF!</f>
        <v>#REF!</v>
      </c>
      <c r="L254" s="25" t="e">
        <f>#REF!</f>
        <v>#REF!</v>
      </c>
      <c r="M254" s="25" t="e">
        <f>#REF!</f>
        <v>#REF!</v>
      </c>
      <c r="N254" s="25">
        <f t="shared" si="26"/>
        <v>45</v>
      </c>
      <c r="O254" s="25">
        <f t="shared" si="27"/>
        <v>331.58000000000004</v>
      </c>
    </row>
    <row r="255" spans="1:15" s="26" customFormat="1" ht="13.2" x14ac:dyDescent="0.25">
      <c r="A255" s="70">
        <v>190</v>
      </c>
      <c r="B255" s="72" t="s">
        <v>636</v>
      </c>
      <c r="C255" s="73" t="s">
        <v>296</v>
      </c>
      <c r="D255" s="74" t="s">
        <v>637</v>
      </c>
      <c r="E255" s="75">
        <v>243</v>
      </c>
      <c r="F255" s="74">
        <v>1683.98</v>
      </c>
      <c r="G255" s="76"/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 t="e">
        <f>#REF!</f>
        <v>#REF!</v>
      </c>
      <c r="L255" s="25" t="e">
        <f>#REF!</f>
        <v>#REF!</v>
      </c>
      <c r="M255" s="25" t="e">
        <f>#REF!</f>
        <v>#REF!</v>
      </c>
      <c r="N255" s="25">
        <f t="shared" si="26"/>
        <v>243</v>
      </c>
      <c r="O255" s="25">
        <f t="shared" si="27"/>
        <v>1683.98</v>
      </c>
    </row>
    <row r="256" spans="1:15" s="26" customFormat="1" ht="13.2" x14ac:dyDescent="0.25">
      <c r="A256" s="70">
        <v>191</v>
      </c>
      <c r="B256" s="72" t="s">
        <v>638</v>
      </c>
      <c r="C256" s="73" t="s">
        <v>296</v>
      </c>
      <c r="D256" s="74" t="s">
        <v>639</v>
      </c>
      <c r="E256" s="75">
        <v>74</v>
      </c>
      <c r="F256" s="74">
        <v>558.64</v>
      </c>
      <c r="G256" s="76"/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 t="e">
        <f>#REF!</f>
        <v>#REF!</v>
      </c>
      <c r="L256" s="25" t="e">
        <f>#REF!</f>
        <v>#REF!</v>
      </c>
      <c r="M256" s="25" t="e">
        <f>#REF!</f>
        <v>#REF!</v>
      </c>
      <c r="N256" s="25">
        <f t="shared" si="26"/>
        <v>74</v>
      </c>
      <c r="O256" s="25">
        <f t="shared" si="27"/>
        <v>558.64</v>
      </c>
    </row>
    <row r="257" spans="1:15" s="26" customFormat="1" ht="26.4" x14ac:dyDescent="0.25">
      <c r="A257" s="70">
        <v>192</v>
      </c>
      <c r="B257" s="72" t="s">
        <v>640</v>
      </c>
      <c r="C257" s="73" t="s">
        <v>342</v>
      </c>
      <c r="D257" s="74" t="s">
        <v>641</v>
      </c>
      <c r="E257" s="75">
        <v>2</v>
      </c>
      <c r="F257" s="74">
        <v>782.49</v>
      </c>
      <c r="G257" s="76"/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 t="e">
        <f>#REF!</f>
        <v>#REF!</v>
      </c>
      <c r="L257" s="25" t="e">
        <f>#REF!</f>
        <v>#REF!</v>
      </c>
      <c r="M257" s="25" t="e">
        <f>#REF!</f>
        <v>#REF!</v>
      </c>
      <c r="N257" s="25">
        <f t="shared" si="26"/>
        <v>2</v>
      </c>
      <c r="O257" s="25">
        <f t="shared" si="27"/>
        <v>782.49</v>
      </c>
    </row>
    <row r="258" spans="1:15" s="26" customFormat="1" ht="26.4" x14ac:dyDescent="0.25">
      <c r="A258" s="70">
        <v>193</v>
      </c>
      <c r="B258" s="72" t="s">
        <v>642</v>
      </c>
      <c r="C258" s="73" t="s">
        <v>355</v>
      </c>
      <c r="D258" s="74" t="s">
        <v>643</v>
      </c>
      <c r="E258" s="75">
        <v>295</v>
      </c>
      <c r="F258" s="74">
        <v>7451.17</v>
      </c>
      <c r="G258" s="76"/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  <c r="M258" s="25" t="e">
        <f>#REF!</f>
        <v>#REF!</v>
      </c>
      <c r="N258" s="25">
        <f t="shared" si="26"/>
        <v>295</v>
      </c>
      <c r="O258" s="25">
        <f t="shared" si="27"/>
        <v>7451.17</v>
      </c>
    </row>
    <row r="259" spans="1:15" s="26" customFormat="1" ht="39.6" x14ac:dyDescent="0.25">
      <c r="A259" s="70">
        <v>194</v>
      </c>
      <c r="B259" s="72" t="s">
        <v>644</v>
      </c>
      <c r="C259" s="73" t="s">
        <v>342</v>
      </c>
      <c r="D259" s="74" t="s">
        <v>645</v>
      </c>
      <c r="E259" s="75">
        <v>1</v>
      </c>
      <c r="F259" s="74">
        <v>21.73</v>
      </c>
      <c r="G259" s="76"/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  <c r="M259" s="25" t="e">
        <f>#REF!</f>
        <v>#REF!</v>
      </c>
      <c r="N259" s="25">
        <f t="shared" si="26"/>
        <v>1</v>
      </c>
      <c r="O259" s="25">
        <f t="shared" si="27"/>
        <v>21.73</v>
      </c>
    </row>
    <row r="260" spans="1:15" s="26" customFormat="1" ht="26.4" x14ac:dyDescent="0.25">
      <c r="A260" s="70">
        <v>195</v>
      </c>
      <c r="B260" s="72" t="s">
        <v>646</v>
      </c>
      <c r="C260" s="73" t="s">
        <v>388</v>
      </c>
      <c r="D260" s="74">
        <v>67</v>
      </c>
      <c r="E260" s="75">
        <v>977</v>
      </c>
      <c r="F260" s="74">
        <v>65459</v>
      </c>
      <c r="G260" s="76"/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  <c r="M260" s="25" t="e">
        <f>#REF!</f>
        <v>#REF!</v>
      </c>
      <c r="N260" s="25">
        <f t="shared" si="26"/>
        <v>977</v>
      </c>
      <c r="O260" s="25">
        <f t="shared" si="27"/>
        <v>65459</v>
      </c>
    </row>
    <row r="261" spans="1:15" s="26" customFormat="1" ht="39.6" x14ac:dyDescent="0.25">
      <c r="A261" s="70">
        <v>196</v>
      </c>
      <c r="B261" s="72" t="s">
        <v>647</v>
      </c>
      <c r="C261" s="73" t="s">
        <v>557</v>
      </c>
      <c r="D261" s="74" t="s">
        <v>648</v>
      </c>
      <c r="E261" s="75">
        <v>4</v>
      </c>
      <c r="F261" s="74">
        <v>79.28</v>
      </c>
      <c r="G261" s="76"/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  <c r="M261" s="25" t="e">
        <f>#REF!</f>
        <v>#REF!</v>
      </c>
      <c r="N261" s="25">
        <f t="shared" si="26"/>
        <v>4</v>
      </c>
      <c r="O261" s="25">
        <f t="shared" si="27"/>
        <v>79.28</v>
      </c>
    </row>
    <row r="262" spans="1:15" s="26" customFormat="1" ht="26.4" x14ac:dyDescent="0.25">
      <c r="A262" s="70">
        <v>197</v>
      </c>
      <c r="B262" s="72" t="s">
        <v>649</v>
      </c>
      <c r="C262" s="73" t="s">
        <v>355</v>
      </c>
      <c r="D262" s="74" t="s">
        <v>650</v>
      </c>
      <c r="E262" s="75">
        <v>18</v>
      </c>
      <c r="F262" s="74">
        <v>226.62</v>
      </c>
      <c r="G262" s="76"/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 t="e">
        <f>#REF!</f>
        <v>#REF!</v>
      </c>
      <c r="L262" s="25" t="e">
        <f>#REF!</f>
        <v>#REF!</v>
      </c>
      <c r="M262" s="25" t="e">
        <f>#REF!</f>
        <v>#REF!</v>
      </c>
      <c r="N262" s="25">
        <f t="shared" si="26"/>
        <v>18</v>
      </c>
      <c r="O262" s="25">
        <f t="shared" si="27"/>
        <v>226.62</v>
      </c>
    </row>
    <row r="263" spans="1:15" s="17" customFormat="1" ht="13.5" customHeight="1" thickBot="1" x14ac:dyDescent="0.3"/>
    <row r="264" spans="1:15" s="17" customFormat="1" ht="26.25" customHeight="1" x14ac:dyDescent="0.25">
      <c r="A264" s="94" t="s">
        <v>139</v>
      </c>
      <c r="B264" s="88" t="s">
        <v>32</v>
      </c>
      <c r="C264" s="99" t="s">
        <v>141</v>
      </c>
      <c r="D264" s="88" t="s">
        <v>142</v>
      </c>
      <c r="E264" s="88" t="s">
        <v>1353</v>
      </c>
      <c r="F264" s="88"/>
      <c r="G264" s="89" t="s">
        <v>146</v>
      </c>
    </row>
    <row r="265" spans="1:15" s="17" customFormat="1" ht="12.75" customHeight="1" x14ac:dyDescent="0.25">
      <c r="A265" s="95"/>
      <c r="B265" s="97"/>
      <c r="C265" s="100"/>
      <c r="D265" s="97"/>
      <c r="E265" s="92" t="s">
        <v>147</v>
      </c>
      <c r="F265" s="92" t="s">
        <v>148</v>
      </c>
      <c r="G265" s="90"/>
    </row>
    <row r="266" spans="1:15" s="17" customFormat="1" ht="13.5" customHeight="1" thickBot="1" x14ac:dyDescent="0.3">
      <c r="A266" s="96"/>
      <c r="B266" s="98"/>
      <c r="C266" s="101"/>
      <c r="D266" s="98"/>
      <c r="E266" s="93"/>
      <c r="F266" s="93"/>
      <c r="G266" s="91"/>
    </row>
    <row r="267" spans="1:15" s="26" customFormat="1" ht="13.2" x14ac:dyDescent="0.25">
      <c r="A267" s="70">
        <v>198</v>
      </c>
      <c r="B267" s="72" t="s">
        <v>651</v>
      </c>
      <c r="C267" s="73" t="s">
        <v>355</v>
      </c>
      <c r="D267" s="74" t="s">
        <v>652</v>
      </c>
      <c r="E267" s="75">
        <v>150</v>
      </c>
      <c r="F267" s="74">
        <v>14376</v>
      </c>
      <c r="G267" s="76"/>
      <c r="H267" s="25" t="e">
        <f>#REF!</f>
        <v>#REF!</v>
      </c>
      <c r="I267" s="25" t="e">
        <f>#REF!</f>
        <v>#REF!</v>
      </c>
      <c r="J267" s="25" t="e">
        <f>#REF!</f>
        <v>#REF!</v>
      </c>
      <c r="K267" s="25" t="e">
        <f>#REF!</f>
        <v>#REF!</v>
      </c>
      <c r="L267" s="25" t="e">
        <f>#REF!</f>
        <v>#REF!</v>
      </c>
      <c r="M267" s="25" t="e">
        <f>#REF!</f>
        <v>#REF!</v>
      </c>
      <c r="N267" s="25">
        <f t="shared" ref="N267:O272" si="28">E267</f>
        <v>150</v>
      </c>
      <c r="O267" s="25">
        <f t="shared" si="28"/>
        <v>14376</v>
      </c>
    </row>
    <row r="268" spans="1:15" s="26" customFormat="1" ht="52.8" x14ac:dyDescent="0.25">
      <c r="A268" s="70">
        <v>199</v>
      </c>
      <c r="B268" s="72" t="s">
        <v>653</v>
      </c>
      <c r="C268" s="73" t="s">
        <v>296</v>
      </c>
      <c r="D268" s="74" t="s">
        <v>654</v>
      </c>
      <c r="E268" s="75">
        <v>150</v>
      </c>
      <c r="F268" s="74">
        <v>1033.5</v>
      </c>
      <c r="G268" s="76"/>
      <c r="H268" s="25" t="e">
        <f>#REF!</f>
        <v>#REF!</v>
      </c>
      <c r="I268" s="25" t="e">
        <f>#REF!</f>
        <v>#REF!</v>
      </c>
      <c r="J268" s="25" t="e">
        <f>#REF!</f>
        <v>#REF!</v>
      </c>
      <c r="K268" s="25" t="e">
        <f>#REF!</f>
        <v>#REF!</v>
      </c>
      <c r="L268" s="25" t="e">
        <f>#REF!</f>
        <v>#REF!</v>
      </c>
      <c r="M268" s="25" t="e">
        <f>#REF!</f>
        <v>#REF!</v>
      </c>
      <c r="N268" s="25">
        <f t="shared" si="28"/>
        <v>150</v>
      </c>
      <c r="O268" s="25">
        <f t="shared" si="28"/>
        <v>1033.5</v>
      </c>
    </row>
    <row r="269" spans="1:15" s="26" customFormat="1" ht="52.8" x14ac:dyDescent="0.25">
      <c r="A269" s="70">
        <v>200</v>
      </c>
      <c r="B269" s="72" t="s">
        <v>655</v>
      </c>
      <c r="C269" s="73" t="s">
        <v>296</v>
      </c>
      <c r="D269" s="74" t="s">
        <v>654</v>
      </c>
      <c r="E269" s="75">
        <v>437</v>
      </c>
      <c r="F269" s="74">
        <v>3010.9300000000003</v>
      </c>
      <c r="G269" s="76"/>
      <c r="H269" s="25" t="e">
        <f>#REF!</f>
        <v>#REF!</v>
      </c>
      <c r="I269" s="25" t="e">
        <f>#REF!</f>
        <v>#REF!</v>
      </c>
      <c r="J269" s="25" t="e">
        <f>#REF!</f>
        <v>#REF!</v>
      </c>
      <c r="K269" s="25" t="e">
        <f>#REF!</f>
        <v>#REF!</v>
      </c>
      <c r="L269" s="25" t="e">
        <f>#REF!</f>
        <v>#REF!</v>
      </c>
      <c r="M269" s="25" t="e">
        <f>#REF!</f>
        <v>#REF!</v>
      </c>
      <c r="N269" s="25">
        <f t="shared" si="28"/>
        <v>437</v>
      </c>
      <c r="O269" s="25">
        <f t="shared" si="28"/>
        <v>3010.9300000000003</v>
      </c>
    </row>
    <row r="270" spans="1:15" s="26" customFormat="1" ht="52.8" x14ac:dyDescent="0.25">
      <c r="A270" s="70">
        <v>201</v>
      </c>
      <c r="B270" s="72" t="s">
        <v>656</v>
      </c>
      <c r="C270" s="73" t="s">
        <v>296</v>
      </c>
      <c r="D270" s="74" t="s">
        <v>654</v>
      </c>
      <c r="E270" s="75">
        <v>775</v>
      </c>
      <c r="F270" s="74">
        <v>5339.75</v>
      </c>
      <c r="G270" s="76"/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 t="e">
        <f>#REF!</f>
        <v>#REF!</v>
      </c>
      <c r="L270" s="25" t="e">
        <f>#REF!</f>
        <v>#REF!</v>
      </c>
      <c r="M270" s="25" t="e">
        <f>#REF!</f>
        <v>#REF!</v>
      </c>
      <c r="N270" s="25">
        <f t="shared" si="28"/>
        <v>775</v>
      </c>
      <c r="O270" s="25">
        <f t="shared" si="28"/>
        <v>5339.75</v>
      </c>
    </row>
    <row r="271" spans="1:15" s="26" customFormat="1" ht="39.6" x14ac:dyDescent="0.25">
      <c r="A271" s="70">
        <v>202</v>
      </c>
      <c r="B271" s="72" t="s">
        <v>657</v>
      </c>
      <c r="C271" s="73" t="s">
        <v>296</v>
      </c>
      <c r="D271" s="74" t="s">
        <v>658</v>
      </c>
      <c r="E271" s="75">
        <v>1000</v>
      </c>
      <c r="F271" s="74">
        <v>8100</v>
      </c>
      <c r="G271" s="76"/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  <c r="M271" s="25" t="e">
        <f>#REF!</f>
        <v>#REF!</v>
      </c>
      <c r="N271" s="25">
        <f t="shared" si="28"/>
        <v>1000</v>
      </c>
      <c r="O271" s="25">
        <f t="shared" si="28"/>
        <v>8100</v>
      </c>
    </row>
    <row r="272" spans="1:15" s="26" customFormat="1" ht="39.6" x14ac:dyDescent="0.25">
      <c r="A272" s="70">
        <v>203</v>
      </c>
      <c r="B272" s="72" t="s">
        <v>659</v>
      </c>
      <c r="C272" s="73" t="s">
        <v>296</v>
      </c>
      <c r="D272" s="74" t="s">
        <v>654</v>
      </c>
      <c r="E272" s="75">
        <v>1000</v>
      </c>
      <c r="F272" s="74">
        <v>6890</v>
      </c>
      <c r="G272" s="76"/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  <c r="M272" s="25" t="e">
        <f>#REF!</f>
        <v>#REF!</v>
      </c>
      <c r="N272" s="25">
        <f t="shared" si="28"/>
        <v>1000</v>
      </c>
      <c r="O272" s="25">
        <f t="shared" si="28"/>
        <v>6890</v>
      </c>
    </row>
    <row r="273" spans="1:15" s="17" customFormat="1" ht="13.5" customHeight="1" thickBot="1" x14ac:dyDescent="0.3"/>
    <row r="274" spans="1:15" s="17" customFormat="1" ht="26.25" customHeight="1" x14ac:dyDescent="0.25">
      <c r="A274" s="94" t="s">
        <v>139</v>
      </c>
      <c r="B274" s="88" t="s">
        <v>32</v>
      </c>
      <c r="C274" s="99" t="s">
        <v>141</v>
      </c>
      <c r="D274" s="88" t="s">
        <v>142</v>
      </c>
      <c r="E274" s="88" t="s">
        <v>1353</v>
      </c>
      <c r="F274" s="88"/>
      <c r="G274" s="89" t="s">
        <v>146</v>
      </c>
    </row>
    <row r="275" spans="1:15" s="17" customFormat="1" ht="12.75" customHeight="1" x14ac:dyDescent="0.25">
      <c r="A275" s="95"/>
      <c r="B275" s="97"/>
      <c r="C275" s="100"/>
      <c r="D275" s="97"/>
      <c r="E275" s="92" t="s">
        <v>147</v>
      </c>
      <c r="F275" s="92" t="s">
        <v>148</v>
      </c>
      <c r="G275" s="90"/>
    </row>
    <row r="276" spans="1:15" s="17" customFormat="1" ht="13.5" customHeight="1" thickBot="1" x14ac:dyDescent="0.3">
      <c r="A276" s="96"/>
      <c r="B276" s="98"/>
      <c r="C276" s="101"/>
      <c r="D276" s="98"/>
      <c r="E276" s="93"/>
      <c r="F276" s="93"/>
      <c r="G276" s="91"/>
    </row>
    <row r="277" spans="1:15" s="26" customFormat="1" ht="52.8" x14ac:dyDescent="0.25">
      <c r="A277" s="70">
        <v>204</v>
      </c>
      <c r="B277" s="72" t="s">
        <v>660</v>
      </c>
      <c r="C277" s="73" t="s">
        <v>296</v>
      </c>
      <c r="D277" s="74" t="s">
        <v>654</v>
      </c>
      <c r="E277" s="75">
        <v>2000</v>
      </c>
      <c r="F277" s="74">
        <v>13780</v>
      </c>
      <c r="G277" s="76"/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>
        <f t="shared" ref="N277:O282" si="29">E277</f>
        <v>2000</v>
      </c>
      <c r="O277" s="25">
        <f t="shared" si="29"/>
        <v>13780</v>
      </c>
    </row>
    <row r="278" spans="1:15" s="26" customFormat="1" ht="52.8" x14ac:dyDescent="0.25">
      <c r="A278" s="70">
        <v>205</v>
      </c>
      <c r="B278" s="72" t="s">
        <v>661</v>
      </c>
      <c r="C278" s="73" t="s">
        <v>296</v>
      </c>
      <c r="D278" s="74" t="s">
        <v>654</v>
      </c>
      <c r="E278" s="75">
        <v>1500</v>
      </c>
      <c r="F278" s="74">
        <v>10335</v>
      </c>
      <c r="G278" s="76"/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>
        <f t="shared" si="29"/>
        <v>1500</v>
      </c>
      <c r="O278" s="25">
        <f t="shared" si="29"/>
        <v>10335</v>
      </c>
    </row>
    <row r="279" spans="1:15" s="26" customFormat="1" ht="52.8" x14ac:dyDescent="0.25">
      <c r="A279" s="70">
        <v>206</v>
      </c>
      <c r="B279" s="72" t="s">
        <v>662</v>
      </c>
      <c r="C279" s="73" t="s">
        <v>296</v>
      </c>
      <c r="D279" s="74" t="s">
        <v>663</v>
      </c>
      <c r="E279" s="75">
        <v>671</v>
      </c>
      <c r="F279" s="74">
        <v>4307.8200000000006</v>
      </c>
      <c r="G279" s="76"/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 t="e">
        <f>#REF!</f>
        <v>#REF!</v>
      </c>
      <c r="N279" s="25">
        <f t="shared" si="29"/>
        <v>671</v>
      </c>
      <c r="O279" s="25">
        <f t="shared" si="29"/>
        <v>4307.8200000000006</v>
      </c>
    </row>
    <row r="280" spans="1:15" s="26" customFormat="1" ht="52.8" x14ac:dyDescent="0.25">
      <c r="A280" s="70">
        <v>207</v>
      </c>
      <c r="B280" s="72" t="s">
        <v>664</v>
      </c>
      <c r="C280" s="73" t="s">
        <v>296</v>
      </c>
      <c r="D280" s="74" t="s">
        <v>663</v>
      </c>
      <c r="E280" s="75">
        <v>123</v>
      </c>
      <c r="F280" s="74">
        <v>789.66000000000008</v>
      </c>
      <c r="G280" s="76"/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  <c r="M280" s="25" t="e">
        <f>#REF!</f>
        <v>#REF!</v>
      </c>
      <c r="N280" s="25">
        <f t="shared" si="29"/>
        <v>123</v>
      </c>
      <c r="O280" s="25">
        <f t="shared" si="29"/>
        <v>789.66000000000008</v>
      </c>
    </row>
    <row r="281" spans="1:15" s="26" customFormat="1" ht="66" x14ac:dyDescent="0.25">
      <c r="A281" s="70">
        <v>208</v>
      </c>
      <c r="B281" s="72" t="s">
        <v>665</v>
      </c>
      <c r="C281" s="73" t="s">
        <v>296</v>
      </c>
      <c r="D281" s="74" t="s">
        <v>663</v>
      </c>
      <c r="E281" s="75">
        <v>1000</v>
      </c>
      <c r="F281" s="74">
        <v>6420</v>
      </c>
      <c r="G281" s="76"/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 t="e">
        <f>#REF!</f>
        <v>#REF!</v>
      </c>
      <c r="L281" s="25" t="e">
        <f>#REF!</f>
        <v>#REF!</v>
      </c>
      <c r="M281" s="25" t="e">
        <f>#REF!</f>
        <v>#REF!</v>
      </c>
      <c r="N281" s="25">
        <f t="shared" si="29"/>
        <v>1000</v>
      </c>
      <c r="O281" s="25">
        <f t="shared" si="29"/>
        <v>6420</v>
      </c>
    </row>
    <row r="282" spans="1:15" s="26" customFormat="1" ht="66" x14ac:dyDescent="0.25">
      <c r="A282" s="70">
        <v>209</v>
      </c>
      <c r="B282" s="72" t="s">
        <v>665</v>
      </c>
      <c r="C282" s="73" t="s">
        <v>296</v>
      </c>
      <c r="D282" s="74" t="s">
        <v>666</v>
      </c>
      <c r="E282" s="75">
        <v>251</v>
      </c>
      <c r="F282" s="74">
        <v>1719.3500000000001</v>
      </c>
      <c r="G282" s="76"/>
      <c r="H282" s="25" t="e">
        <f>#REF!</f>
        <v>#REF!</v>
      </c>
      <c r="I282" s="25" t="e">
        <f>#REF!</f>
        <v>#REF!</v>
      </c>
      <c r="J282" s="25" t="e">
        <f>#REF!</f>
        <v>#REF!</v>
      </c>
      <c r="K282" s="25" t="e">
        <f>#REF!</f>
        <v>#REF!</v>
      </c>
      <c r="L282" s="25" t="e">
        <f>#REF!</f>
        <v>#REF!</v>
      </c>
      <c r="M282" s="25" t="e">
        <f>#REF!</f>
        <v>#REF!</v>
      </c>
      <c r="N282" s="25">
        <f t="shared" si="29"/>
        <v>251</v>
      </c>
      <c r="O282" s="25">
        <f t="shared" si="29"/>
        <v>1719.3500000000001</v>
      </c>
    </row>
    <row r="283" spans="1:15" s="17" customFormat="1" ht="13.5" customHeight="1" thickBot="1" x14ac:dyDescent="0.3"/>
    <row r="284" spans="1:15" s="17" customFormat="1" ht="26.25" customHeight="1" x14ac:dyDescent="0.25">
      <c r="A284" s="94" t="s">
        <v>139</v>
      </c>
      <c r="B284" s="88" t="s">
        <v>32</v>
      </c>
      <c r="C284" s="99" t="s">
        <v>141</v>
      </c>
      <c r="D284" s="88" t="s">
        <v>142</v>
      </c>
      <c r="E284" s="88" t="s">
        <v>1353</v>
      </c>
      <c r="F284" s="88"/>
      <c r="G284" s="89" t="s">
        <v>146</v>
      </c>
    </row>
    <row r="285" spans="1:15" s="17" customFormat="1" ht="12.75" customHeight="1" x14ac:dyDescent="0.25">
      <c r="A285" s="95"/>
      <c r="B285" s="97"/>
      <c r="C285" s="100"/>
      <c r="D285" s="97"/>
      <c r="E285" s="92" t="s">
        <v>147</v>
      </c>
      <c r="F285" s="92" t="s">
        <v>148</v>
      </c>
      <c r="G285" s="90"/>
    </row>
    <row r="286" spans="1:15" s="17" customFormat="1" ht="13.5" customHeight="1" thickBot="1" x14ac:dyDescent="0.3">
      <c r="A286" s="96"/>
      <c r="B286" s="98"/>
      <c r="C286" s="101"/>
      <c r="D286" s="98"/>
      <c r="E286" s="93"/>
      <c r="F286" s="93"/>
      <c r="G286" s="91"/>
    </row>
    <row r="287" spans="1:15" s="26" customFormat="1" ht="39.6" x14ac:dyDescent="0.25">
      <c r="A287" s="70">
        <v>210</v>
      </c>
      <c r="B287" s="72" t="s">
        <v>667</v>
      </c>
      <c r="C287" s="73" t="s">
        <v>296</v>
      </c>
      <c r="D287" s="74" t="s">
        <v>668</v>
      </c>
      <c r="E287" s="75">
        <v>200</v>
      </c>
      <c r="F287" s="74">
        <v>8280</v>
      </c>
      <c r="G287" s="76"/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 t="e">
        <f>#REF!</f>
        <v>#REF!</v>
      </c>
      <c r="L287" s="25" t="e">
        <f>#REF!</f>
        <v>#REF!</v>
      </c>
      <c r="M287" s="25" t="e">
        <f>#REF!</f>
        <v>#REF!</v>
      </c>
      <c r="N287" s="25">
        <f t="shared" ref="N287:N299" si="30">E287</f>
        <v>200</v>
      </c>
      <c r="O287" s="25">
        <f t="shared" ref="O287:O299" si="31">F287</f>
        <v>8280</v>
      </c>
    </row>
    <row r="288" spans="1:15" s="26" customFormat="1" ht="39.6" x14ac:dyDescent="0.25">
      <c r="A288" s="70">
        <v>211</v>
      </c>
      <c r="B288" s="72" t="s">
        <v>669</v>
      </c>
      <c r="C288" s="73" t="s">
        <v>296</v>
      </c>
      <c r="D288" s="74">
        <v>29</v>
      </c>
      <c r="E288" s="75">
        <v>25</v>
      </c>
      <c r="F288" s="74">
        <v>725</v>
      </c>
      <c r="G288" s="76"/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 t="e">
        <f>#REF!</f>
        <v>#REF!</v>
      </c>
      <c r="L288" s="25" t="e">
        <f>#REF!</f>
        <v>#REF!</v>
      </c>
      <c r="M288" s="25" t="e">
        <f>#REF!</f>
        <v>#REF!</v>
      </c>
      <c r="N288" s="25">
        <f t="shared" si="30"/>
        <v>25</v>
      </c>
      <c r="O288" s="25">
        <f t="shared" si="31"/>
        <v>725</v>
      </c>
    </row>
    <row r="289" spans="1:15" s="26" customFormat="1" ht="92.4" x14ac:dyDescent="0.25">
      <c r="A289" s="70">
        <v>212</v>
      </c>
      <c r="B289" s="72" t="s">
        <v>670</v>
      </c>
      <c r="C289" s="73" t="s">
        <v>296</v>
      </c>
      <c r="D289" s="74" t="s">
        <v>671</v>
      </c>
      <c r="E289" s="75">
        <v>100</v>
      </c>
      <c r="F289" s="74">
        <v>93077</v>
      </c>
      <c r="G289" s="76"/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 t="e">
        <f>#REF!</f>
        <v>#REF!</v>
      </c>
      <c r="N289" s="25">
        <f t="shared" si="30"/>
        <v>100</v>
      </c>
      <c r="O289" s="25">
        <f t="shared" si="31"/>
        <v>93077</v>
      </c>
    </row>
    <row r="290" spans="1:15" s="26" customFormat="1" ht="13.2" x14ac:dyDescent="0.25">
      <c r="A290" s="70">
        <v>213</v>
      </c>
      <c r="B290" s="72" t="s">
        <v>672</v>
      </c>
      <c r="C290" s="73" t="s">
        <v>342</v>
      </c>
      <c r="D290" s="74" t="s">
        <v>673</v>
      </c>
      <c r="E290" s="75">
        <v>5</v>
      </c>
      <c r="F290" s="74">
        <v>149.91</v>
      </c>
      <c r="G290" s="76"/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>
        <f t="shared" si="30"/>
        <v>5</v>
      </c>
      <c r="O290" s="25">
        <f t="shared" si="31"/>
        <v>149.91</v>
      </c>
    </row>
    <row r="291" spans="1:15" s="26" customFormat="1" ht="26.4" x14ac:dyDescent="0.25">
      <c r="A291" s="70">
        <v>214</v>
      </c>
      <c r="B291" s="72" t="s">
        <v>674</v>
      </c>
      <c r="C291" s="73" t="s">
        <v>388</v>
      </c>
      <c r="D291" s="74" t="s">
        <v>675</v>
      </c>
      <c r="E291" s="75">
        <v>4</v>
      </c>
      <c r="F291" s="74">
        <v>140.4</v>
      </c>
      <c r="G291" s="76"/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>
        <f t="shared" si="30"/>
        <v>4</v>
      </c>
      <c r="O291" s="25">
        <f t="shared" si="31"/>
        <v>140.4</v>
      </c>
    </row>
    <row r="292" spans="1:15" s="26" customFormat="1" ht="13.2" x14ac:dyDescent="0.25">
      <c r="A292" s="70">
        <v>215</v>
      </c>
      <c r="B292" s="72" t="s">
        <v>676</v>
      </c>
      <c r="C292" s="73" t="s">
        <v>342</v>
      </c>
      <c r="D292" s="74" t="s">
        <v>677</v>
      </c>
      <c r="E292" s="75">
        <v>4</v>
      </c>
      <c r="F292" s="74">
        <v>141.84</v>
      </c>
      <c r="G292" s="76"/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>
        <f t="shared" si="30"/>
        <v>4</v>
      </c>
      <c r="O292" s="25">
        <f t="shared" si="31"/>
        <v>141.84</v>
      </c>
    </row>
    <row r="293" spans="1:15" s="26" customFormat="1" ht="26.4" x14ac:dyDescent="0.25">
      <c r="A293" s="70">
        <v>216</v>
      </c>
      <c r="B293" s="72" t="s">
        <v>678</v>
      </c>
      <c r="C293" s="73" t="s">
        <v>342</v>
      </c>
      <c r="D293" s="74" t="s">
        <v>679</v>
      </c>
      <c r="E293" s="75">
        <v>16</v>
      </c>
      <c r="F293" s="74">
        <v>450.40000000000003</v>
      </c>
      <c r="G293" s="76"/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>
        <f t="shared" si="30"/>
        <v>16</v>
      </c>
      <c r="O293" s="25">
        <f t="shared" si="31"/>
        <v>450.40000000000003</v>
      </c>
    </row>
    <row r="294" spans="1:15" s="26" customFormat="1" ht="26.4" x14ac:dyDescent="0.25">
      <c r="A294" s="70">
        <v>217</v>
      </c>
      <c r="B294" s="72" t="s">
        <v>680</v>
      </c>
      <c r="C294" s="73" t="s">
        <v>342</v>
      </c>
      <c r="D294" s="74" t="s">
        <v>681</v>
      </c>
      <c r="E294" s="75">
        <v>65</v>
      </c>
      <c r="F294" s="74">
        <v>14716</v>
      </c>
      <c r="G294" s="76"/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>
        <f t="shared" si="30"/>
        <v>65</v>
      </c>
      <c r="O294" s="25">
        <f t="shared" si="31"/>
        <v>14716</v>
      </c>
    </row>
    <row r="295" spans="1:15" s="26" customFormat="1" ht="13.2" x14ac:dyDescent="0.25">
      <c r="A295" s="70">
        <v>218</v>
      </c>
      <c r="B295" s="72" t="s">
        <v>682</v>
      </c>
      <c r="C295" s="73" t="s">
        <v>296</v>
      </c>
      <c r="D295" s="74" t="s">
        <v>683</v>
      </c>
      <c r="E295" s="75">
        <v>52</v>
      </c>
      <c r="F295" s="74">
        <v>978.01</v>
      </c>
      <c r="G295" s="76"/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  <c r="M295" s="25" t="e">
        <f>#REF!</f>
        <v>#REF!</v>
      </c>
      <c r="N295" s="25">
        <f t="shared" si="30"/>
        <v>52</v>
      </c>
      <c r="O295" s="25">
        <f t="shared" si="31"/>
        <v>978.01</v>
      </c>
    </row>
    <row r="296" spans="1:15" s="26" customFormat="1" ht="13.2" x14ac:dyDescent="0.25">
      <c r="A296" s="70">
        <v>219</v>
      </c>
      <c r="B296" s="72" t="s">
        <v>684</v>
      </c>
      <c r="C296" s="73" t="s">
        <v>296</v>
      </c>
      <c r="D296" s="74" t="s">
        <v>685</v>
      </c>
      <c r="E296" s="75">
        <v>30</v>
      </c>
      <c r="F296" s="74">
        <v>565.5</v>
      </c>
      <c r="G296" s="76"/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  <c r="M296" s="25" t="e">
        <f>#REF!</f>
        <v>#REF!</v>
      </c>
      <c r="N296" s="25">
        <f t="shared" si="30"/>
        <v>30</v>
      </c>
      <c r="O296" s="25">
        <f t="shared" si="31"/>
        <v>565.5</v>
      </c>
    </row>
    <row r="297" spans="1:15" s="26" customFormat="1" ht="13.2" x14ac:dyDescent="0.25">
      <c r="A297" s="70">
        <v>220</v>
      </c>
      <c r="B297" s="72" t="s">
        <v>686</v>
      </c>
      <c r="C297" s="73" t="s">
        <v>296</v>
      </c>
      <c r="D297" s="74" t="s">
        <v>687</v>
      </c>
      <c r="E297" s="75">
        <v>483</v>
      </c>
      <c r="F297" s="74">
        <v>9101.41</v>
      </c>
      <c r="G297" s="76"/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  <c r="M297" s="25" t="e">
        <f>#REF!</f>
        <v>#REF!</v>
      </c>
      <c r="N297" s="25">
        <f t="shared" si="30"/>
        <v>483</v>
      </c>
      <c r="O297" s="25">
        <f t="shared" si="31"/>
        <v>9101.41</v>
      </c>
    </row>
    <row r="298" spans="1:15" s="26" customFormat="1" ht="13.2" x14ac:dyDescent="0.25">
      <c r="A298" s="70">
        <v>221</v>
      </c>
      <c r="B298" s="72" t="s">
        <v>688</v>
      </c>
      <c r="C298" s="73" t="s">
        <v>296</v>
      </c>
      <c r="D298" s="74" t="s">
        <v>685</v>
      </c>
      <c r="E298" s="75">
        <v>672</v>
      </c>
      <c r="F298" s="74">
        <v>12665.1</v>
      </c>
      <c r="G298" s="76"/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 t="e">
        <f>#REF!</f>
        <v>#REF!</v>
      </c>
      <c r="N298" s="25">
        <f t="shared" si="30"/>
        <v>672</v>
      </c>
      <c r="O298" s="25">
        <f t="shared" si="31"/>
        <v>12665.1</v>
      </c>
    </row>
    <row r="299" spans="1:15" s="26" customFormat="1" ht="13.2" x14ac:dyDescent="0.25">
      <c r="A299" s="70">
        <v>222</v>
      </c>
      <c r="B299" s="72" t="s">
        <v>689</v>
      </c>
      <c r="C299" s="73" t="s">
        <v>296</v>
      </c>
      <c r="D299" s="74" t="s">
        <v>690</v>
      </c>
      <c r="E299" s="75">
        <v>10</v>
      </c>
      <c r="F299" s="74">
        <v>262.2</v>
      </c>
      <c r="G299" s="76"/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 t="e">
        <f>#REF!</f>
        <v>#REF!</v>
      </c>
      <c r="N299" s="25">
        <f t="shared" si="30"/>
        <v>10</v>
      </c>
      <c r="O299" s="25">
        <f t="shared" si="31"/>
        <v>262.2</v>
      </c>
    </row>
    <row r="300" spans="1:15" s="17" customFormat="1" ht="13.5" customHeight="1" thickBot="1" x14ac:dyDescent="0.3"/>
    <row r="301" spans="1:15" s="17" customFormat="1" ht="26.25" customHeight="1" x14ac:dyDescent="0.25">
      <c r="A301" s="94" t="s">
        <v>139</v>
      </c>
      <c r="B301" s="88" t="s">
        <v>32</v>
      </c>
      <c r="C301" s="99" t="s">
        <v>141</v>
      </c>
      <c r="D301" s="88" t="s">
        <v>142</v>
      </c>
      <c r="E301" s="88" t="s">
        <v>1353</v>
      </c>
      <c r="F301" s="88"/>
      <c r="G301" s="89" t="s">
        <v>146</v>
      </c>
    </row>
    <row r="302" spans="1:15" s="17" customFormat="1" ht="12.75" customHeight="1" x14ac:dyDescent="0.25">
      <c r="A302" s="95"/>
      <c r="B302" s="97"/>
      <c r="C302" s="100"/>
      <c r="D302" s="97"/>
      <c r="E302" s="92" t="s">
        <v>147</v>
      </c>
      <c r="F302" s="92" t="s">
        <v>148</v>
      </c>
      <c r="G302" s="90"/>
    </row>
    <row r="303" spans="1:15" s="17" customFormat="1" ht="13.5" customHeight="1" thickBot="1" x14ac:dyDescent="0.3">
      <c r="A303" s="96"/>
      <c r="B303" s="98"/>
      <c r="C303" s="101"/>
      <c r="D303" s="98"/>
      <c r="E303" s="93"/>
      <c r="F303" s="93"/>
      <c r="G303" s="91"/>
    </row>
    <row r="304" spans="1:15" s="26" customFormat="1" ht="13.2" x14ac:dyDescent="0.25">
      <c r="A304" s="70">
        <v>223</v>
      </c>
      <c r="B304" s="72" t="s">
        <v>691</v>
      </c>
      <c r="C304" s="73" t="s">
        <v>296</v>
      </c>
      <c r="D304" s="74" t="s">
        <v>692</v>
      </c>
      <c r="E304" s="75">
        <v>10</v>
      </c>
      <c r="F304" s="74">
        <v>396.5</v>
      </c>
      <c r="G304" s="76"/>
      <c r="H304" s="25" t="e">
        <f>#REF!</f>
        <v>#REF!</v>
      </c>
      <c r="I304" s="25" t="e">
        <f>#REF!</f>
        <v>#REF!</v>
      </c>
      <c r="J304" s="25" t="e">
        <f>#REF!</f>
        <v>#REF!</v>
      </c>
      <c r="K304" s="25" t="e">
        <f>#REF!</f>
        <v>#REF!</v>
      </c>
      <c r="L304" s="25" t="e">
        <f>#REF!</f>
        <v>#REF!</v>
      </c>
      <c r="M304" s="25" t="e">
        <f>#REF!</f>
        <v>#REF!</v>
      </c>
      <c r="N304" s="25">
        <f t="shared" ref="N304:N316" si="32">E304</f>
        <v>10</v>
      </c>
      <c r="O304" s="25">
        <f t="shared" ref="O304:O316" si="33">F304</f>
        <v>396.5</v>
      </c>
    </row>
    <row r="305" spans="1:15" s="26" customFormat="1" ht="13.2" x14ac:dyDescent="0.25">
      <c r="A305" s="70">
        <v>224</v>
      </c>
      <c r="B305" s="72" t="s">
        <v>693</v>
      </c>
      <c r="C305" s="73" t="s">
        <v>296</v>
      </c>
      <c r="D305" s="74" t="s">
        <v>694</v>
      </c>
      <c r="E305" s="75">
        <v>500</v>
      </c>
      <c r="F305" s="74">
        <v>5510</v>
      </c>
      <c r="G305" s="76"/>
      <c r="H305" s="25" t="e">
        <f>#REF!</f>
        <v>#REF!</v>
      </c>
      <c r="I305" s="25" t="e">
        <f>#REF!</f>
        <v>#REF!</v>
      </c>
      <c r="J305" s="25" t="e">
        <f>#REF!</f>
        <v>#REF!</v>
      </c>
      <c r="K305" s="25" t="e">
        <f>#REF!</f>
        <v>#REF!</v>
      </c>
      <c r="L305" s="25" t="e">
        <f>#REF!</f>
        <v>#REF!</v>
      </c>
      <c r="M305" s="25" t="e">
        <f>#REF!</f>
        <v>#REF!</v>
      </c>
      <c r="N305" s="25">
        <f t="shared" si="32"/>
        <v>500</v>
      </c>
      <c r="O305" s="25">
        <f t="shared" si="33"/>
        <v>5510</v>
      </c>
    </row>
    <row r="306" spans="1:15" s="26" customFormat="1" ht="13.2" x14ac:dyDescent="0.25">
      <c r="A306" s="70">
        <v>225</v>
      </c>
      <c r="B306" s="72" t="s">
        <v>695</v>
      </c>
      <c r="C306" s="73" t="s">
        <v>296</v>
      </c>
      <c r="D306" s="74" t="s">
        <v>694</v>
      </c>
      <c r="E306" s="75">
        <v>500</v>
      </c>
      <c r="F306" s="74">
        <v>5510</v>
      </c>
      <c r="G306" s="76"/>
      <c r="H306" s="25" t="e">
        <f>#REF!</f>
        <v>#REF!</v>
      </c>
      <c r="I306" s="25" t="e">
        <f>#REF!</f>
        <v>#REF!</v>
      </c>
      <c r="J306" s="25" t="e">
        <f>#REF!</f>
        <v>#REF!</v>
      </c>
      <c r="K306" s="25" t="e">
        <f>#REF!</f>
        <v>#REF!</v>
      </c>
      <c r="L306" s="25" t="e">
        <f>#REF!</f>
        <v>#REF!</v>
      </c>
      <c r="M306" s="25" t="e">
        <f>#REF!</f>
        <v>#REF!</v>
      </c>
      <c r="N306" s="25">
        <f t="shared" si="32"/>
        <v>500</v>
      </c>
      <c r="O306" s="25">
        <f t="shared" si="33"/>
        <v>5510</v>
      </c>
    </row>
    <row r="307" spans="1:15" s="26" customFormat="1" ht="13.2" x14ac:dyDescent="0.25">
      <c r="A307" s="70">
        <v>226</v>
      </c>
      <c r="B307" s="72" t="s">
        <v>696</v>
      </c>
      <c r="C307" s="73" t="s">
        <v>296</v>
      </c>
      <c r="D307" s="74" t="s">
        <v>697</v>
      </c>
      <c r="E307" s="75">
        <v>400</v>
      </c>
      <c r="F307" s="74">
        <v>3708.42</v>
      </c>
      <c r="G307" s="76"/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 t="e">
        <f>#REF!</f>
        <v>#REF!</v>
      </c>
      <c r="L307" s="25" t="e">
        <f>#REF!</f>
        <v>#REF!</v>
      </c>
      <c r="M307" s="25" t="e">
        <f>#REF!</f>
        <v>#REF!</v>
      </c>
      <c r="N307" s="25">
        <f t="shared" si="32"/>
        <v>400</v>
      </c>
      <c r="O307" s="25">
        <f t="shared" si="33"/>
        <v>3708.42</v>
      </c>
    </row>
    <row r="308" spans="1:15" s="26" customFormat="1" ht="39.6" x14ac:dyDescent="0.25">
      <c r="A308" s="70">
        <v>227</v>
      </c>
      <c r="B308" s="72" t="s">
        <v>698</v>
      </c>
      <c r="C308" s="73" t="s">
        <v>296</v>
      </c>
      <c r="D308" s="74" t="s">
        <v>699</v>
      </c>
      <c r="E308" s="75">
        <v>1000</v>
      </c>
      <c r="F308" s="74">
        <v>6150</v>
      </c>
      <c r="G308" s="76"/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 t="e">
        <f>#REF!</f>
        <v>#REF!</v>
      </c>
      <c r="L308" s="25" t="e">
        <f>#REF!</f>
        <v>#REF!</v>
      </c>
      <c r="M308" s="25" t="e">
        <f>#REF!</f>
        <v>#REF!</v>
      </c>
      <c r="N308" s="25">
        <f t="shared" si="32"/>
        <v>1000</v>
      </c>
      <c r="O308" s="25">
        <f t="shared" si="33"/>
        <v>6150</v>
      </c>
    </row>
    <row r="309" spans="1:15" s="26" customFormat="1" ht="39.6" x14ac:dyDescent="0.25">
      <c r="A309" s="70">
        <v>228</v>
      </c>
      <c r="B309" s="72" t="s">
        <v>700</v>
      </c>
      <c r="C309" s="73" t="s">
        <v>296</v>
      </c>
      <c r="D309" s="74" t="s">
        <v>699</v>
      </c>
      <c r="E309" s="75">
        <v>1000</v>
      </c>
      <c r="F309" s="74">
        <v>6150</v>
      </c>
      <c r="G309" s="76"/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  <c r="M309" s="25" t="e">
        <f>#REF!</f>
        <v>#REF!</v>
      </c>
      <c r="N309" s="25">
        <f t="shared" si="32"/>
        <v>1000</v>
      </c>
      <c r="O309" s="25">
        <f t="shared" si="33"/>
        <v>6150</v>
      </c>
    </row>
    <row r="310" spans="1:15" s="26" customFormat="1" ht="39.6" x14ac:dyDescent="0.25">
      <c r="A310" s="70">
        <v>229</v>
      </c>
      <c r="B310" s="72" t="s">
        <v>701</v>
      </c>
      <c r="C310" s="73" t="s">
        <v>296</v>
      </c>
      <c r="D310" s="74" t="s">
        <v>699</v>
      </c>
      <c r="E310" s="75">
        <v>500</v>
      </c>
      <c r="F310" s="74">
        <v>3075</v>
      </c>
      <c r="G310" s="76"/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>
        <f t="shared" si="32"/>
        <v>500</v>
      </c>
      <c r="O310" s="25">
        <f t="shared" si="33"/>
        <v>3075</v>
      </c>
    </row>
    <row r="311" spans="1:15" s="26" customFormat="1" ht="39.6" x14ac:dyDescent="0.25">
      <c r="A311" s="70">
        <v>230</v>
      </c>
      <c r="B311" s="72" t="s">
        <v>702</v>
      </c>
      <c r="C311" s="73" t="s">
        <v>296</v>
      </c>
      <c r="D311" s="74" t="s">
        <v>703</v>
      </c>
      <c r="E311" s="75">
        <v>2790</v>
      </c>
      <c r="F311" s="74">
        <v>33325.78</v>
      </c>
      <c r="G311" s="76"/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>
        <f t="shared" si="32"/>
        <v>2790</v>
      </c>
      <c r="O311" s="25">
        <f t="shared" si="33"/>
        <v>33325.78</v>
      </c>
    </row>
    <row r="312" spans="1:15" s="26" customFormat="1" ht="39.6" x14ac:dyDescent="0.25">
      <c r="A312" s="70">
        <v>231</v>
      </c>
      <c r="B312" s="72" t="s">
        <v>704</v>
      </c>
      <c r="C312" s="73" t="s">
        <v>296</v>
      </c>
      <c r="D312" s="74" t="s">
        <v>703</v>
      </c>
      <c r="E312" s="75">
        <v>2590</v>
      </c>
      <c r="F312" s="74">
        <v>30936.84</v>
      </c>
      <c r="G312" s="76"/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>
        <f t="shared" si="32"/>
        <v>2590</v>
      </c>
      <c r="O312" s="25">
        <f t="shared" si="33"/>
        <v>30936.84</v>
      </c>
    </row>
    <row r="313" spans="1:15" s="26" customFormat="1" ht="52.8" x14ac:dyDescent="0.25">
      <c r="A313" s="70">
        <v>232</v>
      </c>
      <c r="B313" s="72" t="s">
        <v>705</v>
      </c>
      <c r="C313" s="73" t="s">
        <v>296</v>
      </c>
      <c r="D313" s="74" t="s">
        <v>699</v>
      </c>
      <c r="E313" s="75">
        <v>310</v>
      </c>
      <c r="F313" s="74">
        <v>1906.5</v>
      </c>
      <c r="G313" s="76"/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>
        <f t="shared" si="32"/>
        <v>310</v>
      </c>
      <c r="O313" s="25">
        <f t="shared" si="33"/>
        <v>1906.5</v>
      </c>
    </row>
    <row r="314" spans="1:15" s="26" customFormat="1" ht="52.8" x14ac:dyDescent="0.25">
      <c r="A314" s="70">
        <v>233</v>
      </c>
      <c r="B314" s="72" t="s">
        <v>706</v>
      </c>
      <c r="C314" s="73" t="s">
        <v>296</v>
      </c>
      <c r="D314" s="74" t="s">
        <v>699</v>
      </c>
      <c r="E314" s="75">
        <v>400</v>
      </c>
      <c r="F314" s="74">
        <v>2460</v>
      </c>
      <c r="G314" s="76"/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>
        <f t="shared" si="32"/>
        <v>400</v>
      </c>
      <c r="O314" s="25">
        <f t="shared" si="33"/>
        <v>2460</v>
      </c>
    </row>
    <row r="315" spans="1:15" s="26" customFormat="1" ht="26.4" x14ac:dyDescent="0.25">
      <c r="A315" s="70">
        <v>234</v>
      </c>
      <c r="B315" s="72" t="s">
        <v>707</v>
      </c>
      <c r="C315" s="73" t="s">
        <v>296</v>
      </c>
      <c r="D315" s="74" t="s">
        <v>697</v>
      </c>
      <c r="E315" s="75">
        <v>650</v>
      </c>
      <c r="F315" s="74">
        <v>6027.12</v>
      </c>
      <c r="G315" s="76"/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>
        <f t="shared" si="32"/>
        <v>650</v>
      </c>
      <c r="O315" s="25">
        <f t="shared" si="33"/>
        <v>6027.12</v>
      </c>
    </row>
    <row r="316" spans="1:15" s="26" customFormat="1" ht="26.4" x14ac:dyDescent="0.25">
      <c r="A316" s="70">
        <v>235</v>
      </c>
      <c r="B316" s="72" t="s">
        <v>708</v>
      </c>
      <c r="C316" s="73" t="s">
        <v>296</v>
      </c>
      <c r="D316" s="74" t="s">
        <v>709</v>
      </c>
      <c r="E316" s="75">
        <v>30</v>
      </c>
      <c r="F316" s="74">
        <v>2678.4</v>
      </c>
      <c r="G316" s="76"/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>
        <f t="shared" si="32"/>
        <v>30</v>
      </c>
      <c r="O316" s="25">
        <f t="shared" si="33"/>
        <v>2678.4</v>
      </c>
    </row>
    <row r="317" spans="1:15" s="17" customFormat="1" ht="13.5" customHeight="1" thickBot="1" x14ac:dyDescent="0.3"/>
    <row r="318" spans="1:15" s="17" customFormat="1" ht="26.25" customHeight="1" x14ac:dyDescent="0.25">
      <c r="A318" s="94" t="s">
        <v>139</v>
      </c>
      <c r="B318" s="88" t="s">
        <v>32</v>
      </c>
      <c r="C318" s="99" t="s">
        <v>141</v>
      </c>
      <c r="D318" s="88" t="s">
        <v>142</v>
      </c>
      <c r="E318" s="88" t="s">
        <v>1353</v>
      </c>
      <c r="F318" s="88"/>
      <c r="G318" s="89" t="s">
        <v>146</v>
      </c>
    </row>
    <row r="319" spans="1:15" s="17" customFormat="1" ht="12.75" customHeight="1" x14ac:dyDescent="0.25">
      <c r="A319" s="95"/>
      <c r="B319" s="97"/>
      <c r="C319" s="100"/>
      <c r="D319" s="97"/>
      <c r="E319" s="92" t="s">
        <v>147</v>
      </c>
      <c r="F319" s="92" t="s">
        <v>148</v>
      </c>
      <c r="G319" s="90"/>
    </row>
    <row r="320" spans="1:15" s="17" customFormat="1" ht="13.5" customHeight="1" thickBot="1" x14ac:dyDescent="0.3">
      <c r="A320" s="96"/>
      <c r="B320" s="98"/>
      <c r="C320" s="101"/>
      <c r="D320" s="98"/>
      <c r="E320" s="93"/>
      <c r="F320" s="93"/>
      <c r="G320" s="91"/>
    </row>
    <row r="321" spans="1:15" s="26" customFormat="1" ht="26.4" x14ac:dyDescent="0.25">
      <c r="A321" s="70">
        <v>236</v>
      </c>
      <c r="B321" s="72" t="s">
        <v>710</v>
      </c>
      <c r="C321" s="73" t="s">
        <v>296</v>
      </c>
      <c r="D321" s="74" t="s">
        <v>711</v>
      </c>
      <c r="E321" s="75">
        <v>100</v>
      </c>
      <c r="F321" s="74">
        <v>708</v>
      </c>
      <c r="G321" s="76"/>
      <c r="H321" s="25" t="e">
        <f>#REF!</f>
        <v>#REF!</v>
      </c>
      <c r="I321" s="25" t="e">
        <f>#REF!</f>
        <v>#REF!</v>
      </c>
      <c r="J321" s="25" t="e">
        <f>#REF!</f>
        <v>#REF!</v>
      </c>
      <c r="K321" s="25" t="e">
        <f>#REF!</f>
        <v>#REF!</v>
      </c>
      <c r="L321" s="25" t="e">
        <f>#REF!</f>
        <v>#REF!</v>
      </c>
      <c r="M321" s="25" t="e">
        <f>#REF!</f>
        <v>#REF!</v>
      </c>
      <c r="N321" s="25">
        <f t="shared" ref="N321:N338" si="34">E321</f>
        <v>100</v>
      </c>
      <c r="O321" s="25">
        <f t="shared" ref="O321:O338" si="35">F321</f>
        <v>708</v>
      </c>
    </row>
    <row r="322" spans="1:15" s="26" customFormat="1" ht="26.4" x14ac:dyDescent="0.25">
      <c r="A322" s="70">
        <v>237</v>
      </c>
      <c r="B322" s="72" t="s">
        <v>712</v>
      </c>
      <c r="C322" s="73" t="s">
        <v>296</v>
      </c>
      <c r="D322" s="74" t="s">
        <v>711</v>
      </c>
      <c r="E322" s="75">
        <v>100</v>
      </c>
      <c r="F322" s="74">
        <v>708</v>
      </c>
      <c r="G322" s="76"/>
      <c r="H322" s="25" t="e">
        <f>#REF!</f>
        <v>#REF!</v>
      </c>
      <c r="I322" s="25" t="e">
        <f>#REF!</f>
        <v>#REF!</v>
      </c>
      <c r="J322" s="25" t="e">
        <f>#REF!</f>
        <v>#REF!</v>
      </c>
      <c r="K322" s="25" t="e">
        <f>#REF!</f>
        <v>#REF!</v>
      </c>
      <c r="L322" s="25" t="e">
        <f>#REF!</f>
        <v>#REF!</v>
      </c>
      <c r="M322" s="25" t="e">
        <f>#REF!</f>
        <v>#REF!</v>
      </c>
      <c r="N322" s="25">
        <f t="shared" si="34"/>
        <v>100</v>
      </c>
      <c r="O322" s="25">
        <f t="shared" si="35"/>
        <v>708</v>
      </c>
    </row>
    <row r="323" spans="1:15" s="26" customFormat="1" ht="13.2" x14ac:dyDescent="0.25">
      <c r="A323" s="70">
        <v>238</v>
      </c>
      <c r="B323" s="72" t="s">
        <v>713</v>
      </c>
      <c r="C323" s="73" t="s">
        <v>296</v>
      </c>
      <c r="D323" s="74" t="s">
        <v>714</v>
      </c>
      <c r="E323" s="75">
        <v>1500</v>
      </c>
      <c r="F323" s="74">
        <v>13680</v>
      </c>
      <c r="G323" s="76"/>
      <c r="H323" s="25" t="e">
        <f>#REF!</f>
        <v>#REF!</v>
      </c>
      <c r="I323" s="25" t="e">
        <f>#REF!</f>
        <v>#REF!</v>
      </c>
      <c r="J323" s="25" t="e">
        <f>#REF!</f>
        <v>#REF!</v>
      </c>
      <c r="K323" s="25" t="e">
        <f>#REF!</f>
        <v>#REF!</v>
      </c>
      <c r="L323" s="25" t="e">
        <f>#REF!</f>
        <v>#REF!</v>
      </c>
      <c r="M323" s="25" t="e">
        <f>#REF!</f>
        <v>#REF!</v>
      </c>
      <c r="N323" s="25">
        <f t="shared" si="34"/>
        <v>1500</v>
      </c>
      <c r="O323" s="25">
        <f t="shared" si="35"/>
        <v>13680</v>
      </c>
    </row>
    <row r="324" spans="1:15" s="26" customFormat="1" ht="13.2" x14ac:dyDescent="0.25">
      <c r="A324" s="70">
        <v>239</v>
      </c>
      <c r="B324" s="72" t="s">
        <v>715</v>
      </c>
      <c r="C324" s="73" t="s">
        <v>296</v>
      </c>
      <c r="D324" s="74" t="s">
        <v>714</v>
      </c>
      <c r="E324" s="75">
        <v>1500</v>
      </c>
      <c r="F324" s="74">
        <v>13680</v>
      </c>
      <c r="G324" s="76"/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  <c r="M324" s="25" t="e">
        <f>#REF!</f>
        <v>#REF!</v>
      </c>
      <c r="N324" s="25">
        <f t="shared" si="34"/>
        <v>1500</v>
      </c>
      <c r="O324" s="25">
        <f t="shared" si="35"/>
        <v>13680</v>
      </c>
    </row>
    <row r="325" spans="1:15" s="26" customFormat="1" ht="13.2" x14ac:dyDescent="0.25">
      <c r="A325" s="70">
        <v>240</v>
      </c>
      <c r="B325" s="72" t="s">
        <v>716</v>
      </c>
      <c r="C325" s="73" t="s">
        <v>296</v>
      </c>
      <c r="D325" s="74" t="s">
        <v>714</v>
      </c>
      <c r="E325" s="75">
        <v>1000</v>
      </c>
      <c r="F325" s="74">
        <v>9120</v>
      </c>
      <c r="G325" s="76"/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>
        <f t="shared" si="34"/>
        <v>1000</v>
      </c>
      <c r="O325" s="25">
        <f t="shared" si="35"/>
        <v>9120</v>
      </c>
    </row>
    <row r="326" spans="1:15" s="26" customFormat="1" ht="13.2" x14ac:dyDescent="0.25">
      <c r="A326" s="70">
        <v>241</v>
      </c>
      <c r="B326" s="72" t="s">
        <v>717</v>
      </c>
      <c r="C326" s="73" t="s">
        <v>296</v>
      </c>
      <c r="D326" s="74" t="s">
        <v>718</v>
      </c>
      <c r="E326" s="75">
        <v>118</v>
      </c>
      <c r="F326" s="74">
        <v>1859.8100000000002</v>
      </c>
      <c r="G326" s="76"/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>
        <f t="shared" si="34"/>
        <v>118</v>
      </c>
      <c r="O326" s="25">
        <f t="shared" si="35"/>
        <v>1859.8100000000002</v>
      </c>
    </row>
    <row r="327" spans="1:15" s="26" customFormat="1" ht="13.2" x14ac:dyDescent="0.25">
      <c r="A327" s="70">
        <v>242</v>
      </c>
      <c r="B327" s="72" t="s">
        <v>719</v>
      </c>
      <c r="C327" s="73" t="s">
        <v>296</v>
      </c>
      <c r="D327" s="74" t="s">
        <v>720</v>
      </c>
      <c r="E327" s="75">
        <v>50</v>
      </c>
      <c r="F327" s="74">
        <v>1674</v>
      </c>
      <c r="G327" s="76"/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 t="e">
        <f>#REF!</f>
        <v>#REF!</v>
      </c>
      <c r="N327" s="25">
        <f t="shared" si="34"/>
        <v>50</v>
      </c>
      <c r="O327" s="25">
        <f t="shared" si="35"/>
        <v>1674</v>
      </c>
    </row>
    <row r="328" spans="1:15" s="26" customFormat="1" ht="13.2" x14ac:dyDescent="0.25">
      <c r="A328" s="70">
        <v>243</v>
      </c>
      <c r="B328" s="72" t="s">
        <v>721</v>
      </c>
      <c r="C328" s="73" t="s">
        <v>296</v>
      </c>
      <c r="D328" s="74" t="s">
        <v>720</v>
      </c>
      <c r="E328" s="75">
        <v>50</v>
      </c>
      <c r="F328" s="74">
        <v>1674</v>
      </c>
      <c r="G328" s="76"/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 t="e">
        <f>#REF!</f>
        <v>#REF!</v>
      </c>
      <c r="N328" s="25">
        <f t="shared" si="34"/>
        <v>50</v>
      </c>
      <c r="O328" s="25">
        <f t="shared" si="35"/>
        <v>1674</v>
      </c>
    </row>
    <row r="329" spans="1:15" s="26" customFormat="1" ht="26.4" x14ac:dyDescent="0.25">
      <c r="A329" s="70">
        <v>244</v>
      </c>
      <c r="B329" s="72" t="s">
        <v>722</v>
      </c>
      <c r="C329" s="73" t="s">
        <v>296</v>
      </c>
      <c r="D329" s="74" t="s">
        <v>723</v>
      </c>
      <c r="E329" s="75">
        <v>150</v>
      </c>
      <c r="F329" s="74">
        <v>613.5</v>
      </c>
      <c r="G329" s="76"/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  <c r="M329" s="25" t="e">
        <f>#REF!</f>
        <v>#REF!</v>
      </c>
      <c r="N329" s="25">
        <f t="shared" si="34"/>
        <v>150</v>
      </c>
      <c r="O329" s="25">
        <f t="shared" si="35"/>
        <v>613.5</v>
      </c>
    </row>
    <row r="330" spans="1:15" s="26" customFormat="1" ht="26.4" x14ac:dyDescent="0.25">
      <c r="A330" s="70">
        <v>245</v>
      </c>
      <c r="B330" s="72" t="s">
        <v>724</v>
      </c>
      <c r="C330" s="73" t="s">
        <v>296</v>
      </c>
      <c r="D330" s="74" t="s">
        <v>725</v>
      </c>
      <c r="E330" s="75">
        <v>50</v>
      </c>
      <c r="F330" s="74">
        <v>223</v>
      </c>
      <c r="G330" s="76"/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 t="e">
        <f>#REF!</f>
        <v>#REF!</v>
      </c>
      <c r="N330" s="25">
        <f t="shared" si="34"/>
        <v>50</v>
      </c>
      <c r="O330" s="25">
        <f t="shared" si="35"/>
        <v>223</v>
      </c>
    </row>
    <row r="331" spans="1:15" s="26" customFormat="1" ht="26.4" x14ac:dyDescent="0.25">
      <c r="A331" s="70">
        <v>246</v>
      </c>
      <c r="B331" s="72" t="s">
        <v>726</v>
      </c>
      <c r="C331" s="73" t="s">
        <v>296</v>
      </c>
      <c r="D331" s="74" t="s">
        <v>725</v>
      </c>
      <c r="E331" s="75">
        <v>40</v>
      </c>
      <c r="F331" s="74">
        <v>178.4</v>
      </c>
      <c r="G331" s="76"/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 t="e">
        <f>#REF!</f>
        <v>#REF!</v>
      </c>
      <c r="N331" s="25">
        <f t="shared" si="34"/>
        <v>40</v>
      </c>
      <c r="O331" s="25">
        <f t="shared" si="35"/>
        <v>178.4</v>
      </c>
    </row>
    <row r="332" spans="1:15" s="26" customFormat="1" ht="26.4" x14ac:dyDescent="0.25">
      <c r="A332" s="70">
        <v>247</v>
      </c>
      <c r="B332" s="72" t="s">
        <v>727</v>
      </c>
      <c r="C332" s="73" t="s">
        <v>296</v>
      </c>
      <c r="D332" s="74">
        <v>36</v>
      </c>
      <c r="E332" s="75">
        <v>60</v>
      </c>
      <c r="F332" s="74">
        <v>2160</v>
      </c>
      <c r="G332" s="76"/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>
        <f t="shared" si="34"/>
        <v>60</v>
      </c>
      <c r="O332" s="25">
        <f t="shared" si="35"/>
        <v>2160</v>
      </c>
    </row>
    <row r="333" spans="1:15" s="26" customFormat="1" ht="39.6" x14ac:dyDescent="0.25">
      <c r="A333" s="70">
        <v>248</v>
      </c>
      <c r="B333" s="72" t="s">
        <v>728</v>
      </c>
      <c r="C333" s="73" t="s">
        <v>296</v>
      </c>
      <c r="D333" s="74" t="s">
        <v>729</v>
      </c>
      <c r="E333" s="75">
        <v>9</v>
      </c>
      <c r="F333" s="74">
        <v>28263.88</v>
      </c>
      <c r="G333" s="76"/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>
        <f t="shared" si="34"/>
        <v>9</v>
      </c>
      <c r="O333" s="25">
        <f t="shared" si="35"/>
        <v>28263.88</v>
      </c>
    </row>
    <row r="334" spans="1:15" s="26" customFormat="1" ht="39.6" x14ac:dyDescent="0.25">
      <c r="A334" s="70">
        <v>249</v>
      </c>
      <c r="B334" s="72" t="s">
        <v>730</v>
      </c>
      <c r="C334" s="73" t="s">
        <v>342</v>
      </c>
      <c r="D334" s="74">
        <v>3200</v>
      </c>
      <c r="E334" s="75">
        <v>5</v>
      </c>
      <c r="F334" s="74">
        <v>16000</v>
      </c>
      <c r="G334" s="76"/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 t="e">
        <f>#REF!</f>
        <v>#REF!</v>
      </c>
      <c r="N334" s="25">
        <f t="shared" si="34"/>
        <v>5</v>
      </c>
      <c r="O334" s="25">
        <f t="shared" si="35"/>
        <v>16000</v>
      </c>
    </row>
    <row r="335" spans="1:15" s="26" customFormat="1" ht="13.2" x14ac:dyDescent="0.25">
      <c r="A335" s="70">
        <v>250</v>
      </c>
      <c r="B335" s="72" t="s">
        <v>731</v>
      </c>
      <c r="C335" s="73" t="s">
        <v>355</v>
      </c>
      <c r="D335" s="74" t="s">
        <v>732</v>
      </c>
      <c r="E335" s="75">
        <v>49</v>
      </c>
      <c r="F335" s="74">
        <v>12556.25</v>
      </c>
      <c r="G335" s="76"/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>
        <f t="shared" si="34"/>
        <v>49</v>
      </c>
      <c r="O335" s="25">
        <f t="shared" si="35"/>
        <v>12556.25</v>
      </c>
    </row>
    <row r="336" spans="1:15" s="26" customFormat="1" ht="26.4" x14ac:dyDescent="0.25">
      <c r="A336" s="70">
        <v>251</v>
      </c>
      <c r="B336" s="72" t="s">
        <v>733</v>
      </c>
      <c r="C336" s="73" t="s">
        <v>342</v>
      </c>
      <c r="D336" s="74" t="s">
        <v>734</v>
      </c>
      <c r="E336" s="75">
        <v>10</v>
      </c>
      <c r="F336" s="74">
        <v>660.56000000000006</v>
      </c>
      <c r="G336" s="76"/>
      <c r="H336" s="25" t="e">
        <f>#REF!</f>
        <v>#REF!</v>
      </c>
      <c r="I336" s="25" t="e">
        <f>#REF!</f>
        <v>#REF!</v>
      </c>
      <c r="J336" s="25" t="e">
        <f>#REF!</f>
        <v>#REF!</v>
      </c>
      <c r="K336" s="25" t="e">
        <f>#REF!</f>
        <v>#REF!</v>
      </c>
      <c r="L336" s="25" t="e">
        <f>#REF!</f>
        <v>#REF!</v>
      </c>
      <c r="M336" s="25" t="e">
        <f>#REF!</f>
        <v>#REF!</v>
      </c>
      <c r="N336" s="25">
        <f t="shared" si="34"/>
        <v>10</v>
      </c>
      <c r="O336" s="25">
        <f t="shared" si="35"/>
        <v>660.56000000000006</v>
      </c>
    </row>
    <row r="337" spans="1:15" s="26" customFormat="1" ht="26.4" x14ac:dyDescent="0.25">
      <c r="A337" s="70">
        <v>252</v>
      </c>
      <c r="B337" s="72" t="s">
        <v>735</v>
      </c>
      <c r="C337" s="73" t="s">
        <v>342</v>
      </c>
      <c r="D337" s="74">
        <v>110</v>
      </c>
      <c r="E337" s="75">
        <v>10</v>
      </c>
      <c r="F337" s="74">
        <v>1100</v>
      </c>
      <c r="G337" s="76"/>
      <c r="H337" s="25" t="e">
        <f>#REF!</f>
        <v>#REF!</v>
      </c>
      <c r="I337" s="25" t="e">
        <f>#REF!</f>
        <v>#REF!</v>
      </c>
      <c r="J337" s="25" t="e">
        <f>#REF!</f>
        <v>#REF!</v>
      </c>
      <c r="K337" s="25" t="e">
        <f>#REF!</f>
        <v>#REF!</v>
      </c>
      <c r="L337" s="25" t="e">
        <f>#REF!</f>
        <v>#REF!</v>
      </c>
      <c r="M337" s="25" t="e">
        <f>#REF!</f>
        <v>#REF!</v>
      </c>
      <c r="N337" s="25">
        <f t="shared" si="34"/>
        <v>10</v>
      </c>
      <c r="O337" s="25">
        <f t="shared" si="35"/>
        <v>1100</v>
      </c>
    </row>
    <row r="338" spans="1:15" s="26" customFormat="1" ht="39.6" x14ac:dyDescent="0.25">
      <c r="A338" s="70">
        <v>253</v>
      </c>
      <c r="B338" s="72" t="s">
        <v>736</v>
      </c>
      <c r="C338" s="73" t="s">
        <v>342</v>
      </c>
      <c r="D338" s="74" t="s">
        <v>737</v>
      </c>
      <c r="E338" s="75">
        <v>290</v>
      </c>
      <c r="F338" s="74">
        <v>166413.6</v>
      </c>
      <c r="G338" s="76"/>
      <c r="H338" s="25" t="e">
        <f>#REF!</f>
        <v>#REF!</v>
      </c>
      <c r="I338" s="25" t="e">
        <f>#REF!</f>
        <v>#REF!</v>
      </c>
      <c r="J338" s="25" t="e">
        <f>#REF!</f>
        <v>#REF!</v>
      </c>
      <c r="K338" s="25" t="e">
        <f>#REF!</f>
        <v>#REF!</v>
      </c>
      <c r="L338" s="25" t="e">
        <f>#REF!</f>
        <v>#REF!</v>
      </c>
      <c r="M338" s="25" t="e">
        <f>#REF!</f>
        <v>#REF!</v>
      </c>
      <c r="N338" s="25">
        <f t="shared" si="34"/>
        <v>290</v>
      </c>
      <c r="O338" s="25">
        <f t="shared" si="35"/>
        <v>166413.6</v>
      </c>
    </row>
    <row r="339" spans="1:15" s="17" customFormat="1" ht="13.5" customHeight="1" thickBot="1" x14ac:dyDescent="0.3"/>
    <row r="340" spans="1:15" s="17" customFormat="1" ht="26.25" customHeight="1" x14ac:dyDescent="0.25">
      <c r="A340" s="94" t="s">
        <v>139</v>
      </c>
      <c r="B340" s="88" t="s">
        <v>32</v>
      </c>
      <c r="C340" s="99" t="s">
        <v>141</v>
      </c>
      <c r="D340" s="88" t="s">
        <v>142</v>
      </c>
      <c r="E340" s="88" t="s">
        <v>1353</v>
      </c>
      <c r="F340" s="88"/>
      <c r="G340" s="89" t="s">
        <v>146</v>
      </c>
    </row>
    <row r="341" spans="1:15" s="17" customFormat="1" ht="12.75" customHeight="1" x14ac:dyDescent="0.25">
      <c r="A341" s="95"/>
      <c r="B341" s="97"/>
      <c r="C341" s="100"/>
      <c r="D341" s="97"/>
      <c r="E341" s="92" t="s">
        <v>147</v>
      </c>
      <c r="F341" s="92" t="s">
        <v>148</v>
      </c>
      <c r="G341" s="90"/>
    </row>
    <row r="342" spans="1:15" s="17" customFormat="1" ht="13.5" customHeight="1" thickBot="1" x14ac:dyDescent="0.3">
      <c r="A342" s="96"/>
      <c r="B342" s="98"/>
      <c r="C342" s="101"/>
      <c r="D342" s="98"/>
      <c r="E342" s="93"/>
      <c r="F342" s="93"/>
      <c r="G342" s="91"/>
    </row>
    <row r="343" spans="1:15" s="26" customFormat="1" ht="26.4" x14ac:dyDescent="0.25">
      <c r="A343" s="70">
        <v>254</v>
      </c>
      <c r="B343" s="72" t="s">
        <v>738</v>
      </c>
      <c r="C343" s="73" t="s">
        <v>342</v>
      </c>
      <c r="D343" s="74" t="s">
        <v>737</v>
      </c>
      <c r="E343" s="75">
        <v>30</v>
      </c>
      <c r="F343" s="74">
        <v>17215.2</v>
      </c>
      <c r="G343" s="76"/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  <c r="M343" s="25" t="e">
        <f>#REF!</f>
        <v>#REF!</v>
      </c>
      <c r="N343" s="25">
        <f t="shared" ref="N343:N358" si="36">E343</f>
        <v>30</v>
      </c>
      <c r="O343" s="25">
        <f t="shared" ref="O343:O358" si="37">F343</f>
        <v>17215.2</v>
      </c>
    </row>
    <row r="344" spans="1:15" s="26" customFormat="1" ht="13.2" x14ac:dyDescent="0.25">
      <c r="A344" s="70">
        <v>255</v>
      </c>
      <c r="B344" s="72" t="s">
        <v>739</v>
      </c>
      <c r="C344" s="73" t="s">
        <v>388</v>
      </c>
      <c r="D344" s="74" t="s">
        <v>740</v>
      </c>
      <c r="E344" s="75">
        <v>1</v>
      </c>
      <c r="F344" s="74">
        <v>22.290000000000003</v>
      </c>
      <c r="G344" s="76"/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 t="e">
        <f>#REF!</f>
        <v>#REF!</v>
      </c>
      <c r="L344" s="25" t="e">
        <f>#REF!</f>
        <v>#REF!</v>
      </c>
      <c r="M344" s="25" t="e">
        <f>#REF!</f>
        <v>#REF!</v>
      </c>
      <c r="N344" s="25">
        <f t="shared" si="36"/>
        <v>1</v>
      </c>
      <c r="O344" s="25">
        <f t="shared" si="37"/>
        <v>22.290000000000003</v>
      </c>
    </row>
    <row r="345" spans="1:15" s="26" customFormat="1" ht="13.2" x14ac:dyDescent="0.25">
      <c r="A345" s="70">
        <v>256</v>
      </c>
      <c r="B345" s="72" t="s">
        <v>741</v>
      </c>
      <c r="C345" s="73" t="s">
        <v>342</v>
      </c>
      <c r="D345" s="74" t="s">
        <v>742</v>
      </c>
      <c r="E345" s="75">
        <v>5</v>
      </c>
      <c r="F345" s="74">
        <v>179.15</v>
      </c>
      <c r="G345" s="76"/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  <c r="M345" s="25" t="e">
        <f>#REF!</f>
        <v>#REF!</v>
      </c>
      <c r="N345" s="25">
        <f t="shared" si="36"/>
        <v>5</v>
      </c>
      <c r="O345" s="25">
        <f t="shared" si="37"/>
        <v>179.15</v>
      </c>
    </row>
    <row r="346" spans="1:15" s="26" customFormat="1" ht="13.2" x14ac:dyDescent="0.25">
      <c r="A346" s="70">
        <v>257</v>
      </c>
      <c r="B346" s="72" t="s">
        <v>743</v>
      </c>
      <c r="C346" s="73" t="s">
        <v>342</v>
      </c>
      <c r="D346" s="74">
        <v>55</v>
      </c>
      <c r="E346" s="75">
        <v>3</v>
      </c>
      <c r="F346" s="74">
        <v>165</v>
      </c>
      <c r="G346" s="76"/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 t="e">
        <f>#REF!</f>
        <v>#REF!</v>
      </c>
      <c r="N346" s="25">
        <f t="shared" si="36"/>
        <v>3</v>
      </c>
      <c r="O346" s="25">
        <f t="shared" si="37"/>
        <v>165</v>
      </c>
    </row>
    <row r="347" spans="1:15" s="26" customFormat="1" ht="13.2" x14ac:dyDescent="0.25">
      <c r="A347" s="70">
        <v>258</v>
      </c>
      <c r="B347" s="72" t="s">
        <v>744</v>
      </c>
      <c r="C347" s="73" t="s">
        <v>342</v>
      </c>
      <c r="D347" s="74" t="s">
        <v>745</v>
      </c>
      <c r="E347" s="75">
        <v>20</v>
      </c>
      <c r="F347" s="74">
        <v>1067.4000000000001</v>
      </c>
      <c r="G347" s="76"/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 t="e">
        <f>#REF!</f>
        <v>#REF!</v>
      </c>
      <c r="N347" s="25">
        <f t="shared" si="36"/>
        <v>20</v>
      </c>
      <c r="O347" s="25">
        <f t="shared" si="37"/>
        <v>1067.4000000000001</v>
      </c>
    </row>
    <row r="348" spans="1:15" s="26" customFormat="1" ht="26.4" x14ac:dyDescent="0.25">
      <c r="A348" s="70">
        <v>259</v>
      </c>
      <c r="B348" s="72" t="s">
        <v>746</v>
      </c>
      <c r="C348" s="73" t="s">
        <v>355</v>
      </c>
      <c r="D348" s="74">
        <v>260</v>
      </c>
      <c r="E348" s="75">
        <v>200</v>
      </c>
      <c r="F348" s="74">
        <v>52000</v>
      </c>
      <c r="G348" s="76"/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 t="e">
        <f>#REF!</f>
        <v>#REF!</v>
      </c>
      <c r="N348" s="25">
        <f t="shared" si="36"/>
        <v>200</v>
      </c>
      <c r="O348" s="25">
        <f t="shared" si="37"/>
        <v>52000</v>
      </c>
    </row>
    <row r="349" spans="1:15" s="26" customFormat="1" ht="26.4" x14ac:dyDescent="0.25">
      <c r="A349" s="70">
        <v>260</v>
      </c>
      <c r="B349" s="72" t="s">
        <v>747</v>
      </c>
      <c r="C349" s="73" t="s">
        <v>296</v>
      </c>
      <c r="D349" s="74" t="s">
        <v>748</v>
      </c>
      <c r="E349" s="75">
        <v>900</v>
      </c>
      <c r="F349" s="74">
        <v>72585</v>
      </c>
      <c r="G349" s="76"/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 t="e">
        <f>#REF!</f>
        <v>#REF!</v>
      </c>
      <c r="L349" s="25" t="e">
        <f>#REF!</f>
        <v>#REF!</v>
      </c>
      <c r="M349" s="25" t="e">
        <f>#REF!</f>
        <v>#REF!</v>
      </c>
      <c r="N349" s="25">
        <f t="shared" si="36"/>
        <v>900</v>
      </c>
      <c r="O349" s="25">
        <f t="shared" si="37"/>
        <v>72585</v>
      </c>
    </row>
    <row r="350" spans="1:15" s="26" customFormat="1" ht="13.2" x14ac:dyDescent="0.25">
      <c r="A350" s="70">
        <v>261</v>
      </c>
      <c r="B350" s="72" t="s">
        <v>749</v>
      </c>
      <c r="C350" s="73" t="s">
        <v>296</v>
      </c>
      <c r="D350" s="74" t="s">
        <v>748</v>
      </c>
      <c r="E350" s="75">
        <v>700</v>
      </c>
      <c r="F350" s="74">
        <v>56455</v>
      </c>
      <c r="G350" s="76"/>
      <c r="H350" s="25" t="e">
        <f>#REF!</f>
        <v>#REF!</v>
      </c>
      <c r="I350" s="25" t="e">
        <f>#REF!</f>
        <v>#REF!</v>
      </c>
      <c r="J350" s="25" t="e">
        <f>#REF!</f>
        <v>#REF!</v>
      </c>
      <c r="K350" s="25" t="e">
        <f>#REF!</f>
        <v>#REF!</v>
      </c>
      <c r="L350" s="25" t="e">
        <f>#REF!</f>
        <v>#REF!</v>
      </c>
      <c r="M350" s="25" t="e">
        <f>#REF!</f>
        <v>#REF!</v>
      </c>
      <c r="N350" s="25">
        <f t="shared" si="36"/>
        <v>700</v>
      </c>
      <c r="O350" s="25">
        <f t="shared" si="37"/>
        <v>56455</v>
      </c>
    </row>
    <row r="351" spans="1:15" s="26" customFormat="1" ht="39.6" x14ac:dyDescent="0.25">
      <c r="A351" s="70">
        <v>262</v>
      </c>
      <c r="B351" s="72" t="s">
        <v>750</v>
      </c>
      <c r="C351" s="73" t="s">
        <v>296</v>
      </c>
      <c r="D351" s="74" t="s">
        <v>751</v>
      </c>
      <c r="E351" s="75">
        <v>100</v>
      </c>
      <c r="F351" s="74">
        <v>35645</v>
      </c>
      <c r="G351" s="76"/>
      <c r="H351" s="25" t="e">
        <f>#REF!</f>
        <v>#REF!</v>
      </c>
      <c r="I351" s="25" t="e">
        <f>#REF!</f>
        <v>#REF!</v>
      </c>
      <c r="J351" s="25" t="e">
        <f>#REF!</f>
        <v>#REF!</v>
      </c>
      <c r="K351" s="25" t="e">
        <f>#REF!</f>
        <v>#REF!</v>
      </c>
      <c r="L351" s="25" t="e">
        <f>#REF!</f>
        <v>#REF!</v>
      </c>
      <c r="M351" s="25" t="e">
        <f>#REF!</f>
        <v>#REF!</v>
      </c>
      <c r="N351" s="25">
        <f t="shared" si="36"/>
        <v>100</v>
      </c>
      <c r="O351" s="25">
        <f t="shared" si="37"/>
        <v>35645</v>
      </c>
    </row>
    <row r="352" spans="1:15" s="26" customFormat="1" ht="13.2" x14ac:dyDescent="0.25">
      <c r="A352" s="70">
        <v>263</v>
      </c>
      <c r="B352" s="72" t="s">
        <v>752</v>
      </c>
      <c r="C352" s="73" t="s">
        <v>335</v>
      </c>
      <c r="D352" s="74">
        <v>253</v>
      </c>
      <c r="E352" s="75">
        <v>1</v>
      </c>
      <c r="F352" s="74">
        <v>253</v>
      </c>
      <c r="G352" s="76"/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 t="e">
        <f>#REF!</f>
        <v>#REF!</v>
      </c>
      <c r="N352" s="25">
        <f t="shared" si="36"/>
        <v>1</v>
      </c>
      <c r="O352" s="25">
        <f t="shared" si="37"/>
        <v>253</v>
      </c>
    </row>
    <row r="353" spans="1:15" s="26" customFormat="1" ht="13.2" x14ac:dyDescent="0.25">
      <c r="A353" s="70">
        <v>264</v>
      </c>
      <c r="B353" s="72" t="s">
        <v>753</v>
      </c>
      <c r="C353" s="73" t="s">
        <v>296</v>
      </c>
      <c r="D353" s="74" t="s">
        <v>754</v>
      </c>
      <c r="E353" s="75">
        <v>22</v>
      </c>
      <c r="F353" s="74">
        <v>7854.1100000000006</v>
      </c>
      <c r="G353" s="76"/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 t="e">
        <f>#REF!</f>
        <v>#REF!</v>
      </c>
      <c r="N353" s="25">
        <f t="shared" si="36"/>
        <v>22</v>
      </c>
      <c r="O353" s="25">
        <f t="shared" si="37"/>
        <v>7854.1100000000006</v>
      </c>
    </row>
    <row r="354" spans="1:15" s="26" customFormat="1" ht="26.4" x14ac:dyDescent="0.25">
      <c r="A354" s="70">
        <v>265</v>
      </c>
      <c r="B354" s="72" t="s">
        <v>755</v>
      </c>
      <c r="C354" s="73" t="s">
        <v>756</v>
      </c>
      <c r="D354" s="74">
        <v>213</v>
      </c>
      <c r="E354" s="75">
        <v>30</v>
      </c>
      <c r="F354" s="74">
        <v>6390</v>
      </c>
      <c r="G354" s="76"/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 t="e">
        <f>#REF!</f>
        <v>#REF!</v>
      </c>
      <c r="N354" s="25">
        <f t="shared" si="36"/>
        <v>30</v>
      </c>
      <c r="O354" s="25">
        <f t="shared" si="37"/>
        <v>6390</v>
      </c>
    </row>
    <row r="355" spans="1:15" s="26" customFormat="1" ht="13.2" x14ac:dyDescent="0.25">
      <c r="A355" s="70">
        <v>266</v>
      </c>
      <c r="B355" s="72" t="s">
        <v>757</v>
      </c>
      <c r="C355" s="73" t="s">
        <v>756</v>
      </c>
      <c r="D355" s="74">
        <v>123</v>
      </c>
      <c r="E355" s="75">
        <v>70</v>
      </c>
      <c r="F355" s="74">
        <v>8610</v>
      </c>
      <c r="G355" s="76"/>
      <c r="H355" s="25" t="e">
        <f>#REF!</f>
        <v>#REF!</v>
      </c>
      <c r="I355" s="25" t="e">
        <f>#REF!</f>
        <v>#REF!</v>
      </c>
      <c r="J355" s="25" t="e">
        <f>#REF!</f>
        <v>#REF!</v>
      </c>
      <c r="K355" s="25" t="e">
        <f>#REF!</f>
        <v>#REF!</v>
      </c>
      <c r="L355" s="25" t="e">
        <f>#REF!</f>
        <v>#REF!</v>
      </c>
      <c r="M355" s="25" t="e">
        <f>#REF!</f>
        <v>#REF!</v>
      </c>
      <c r="N355" s="25">
        <f t="shared" si="36"/>
        <v>70</v>
      </c>
      <c r="O355" s="25">
        <f t="shared" si="37"/>
        <v>8610</v>
      </c>
    </row>
    <row r="356" spans="1:15" s="26" customFormat="1" ht="39.6" x14ac:dyDescent="0.25">
      <c r="A356" s="70">
        <v>267</v>
      </c>
      <c r="B356" s="72" t="s">
        <v>758</v>
      </c>
      <c r="C356" s="73" t="s">
        <v>296</v>
      </c>
      <c r="D356" s="74" t="s">
        <v>759</v>
      </c>
      <c r="E356" s="75">
        <v>170</v>
      </c>
      <c r="F356" s="74">
        <v>40997.200000000004</v>
      </c>
      <c r="G356" s="76"/>
      <c r="H356" s="25" t="e">
        <f>#REF!</f>
        <v>#REF!</v>
      </c>
      <c r="I356" s="25" t="e">
        <f>#REF!</f>
        <v>#REF!</v>
      </c>
      <c r="J356" s="25" t="e">
        <f>#REF!</f>
        <v>#REF!</v>
      </c>
      <c r="K356" s="25" t="e">
        <f>#REF!</f>
        <v>#REF!</v>
      </c>
      <c r="L356" s="25" t="e">
        <f>#REF!</f>
        <v>#REF!</v>
      </c>
      <c r="M356" s="25" t="e">
        <f>#REF!</f>
        <v>#REF!</v>
      </c>
      <c r="N356" s="25">
        <f t="shared" si="36"/>
        <v>170</v>
      </c>
      <c r="O356" s="25">
        <f t="shared" si="37"/>
        <v>40997.200000000004</v>
      </c>
    </row>
    <row r="357" spans="1:15" s="26" customFormat="1" ht="13.2" x14ac:dyDescent="0.25">
      <c r="A357" s="70">
        <v>268</v>
      </c>
      <c r="B357" s="72" t="s">
        <v>760</v>
      </c>
      <c r="C357" s="73" t="s">
        <v>388</v>
      </c>
      <c r="D357" s="74" t="s">
        <v>761</v>
      </c>
      <c r="E357" s="75">
        <v>1</v>
      </c>
      <c r="F357" s="74">
        <v>89.29</v>
      </c>
      <c r="G357" s="76"/>
      <c r="H357" s="25" t="e">
        <f>#REF!</f>
        <v>#REF!</v>
      </c>
      <c r="I357" s="25" t="e">
        <f>#REF!</f>
        <v>#REF!</v>
      </c>
      <c r="J357" s="25" t="e">
        <f>#REF!</f>
        <v>#REF!</v>
      </c>
      <c r="K357" s="25" t="e">
        <f>#REF!</f>
        <v>#REF!</v>
      </c>
      <c r="L357" s="25" t="e">
        <f>#REF!</f>
        <v>#REF!</v>
      </c>
      <c r="M357" s="25" t="e">
        <f>#REF!</f>
        <v>#REF!</v>
      </c>
      <c r="N357" s="25">
        <f t="shared" si="36"/>
        <v>1</v>
      </c>
      <c r="O357" s="25">
        <f t="shared" si="37"/>
        <v>89.29</v>
      </c>
    </row>
    <row r="358" spans="1:15" s="26" customFormat="1" ht="26.4" x14ac:dyDescent="0.25">
      <c r="A358" s="70">
        <v>269</v>
      </c>
      <c r="B358" s="72" t="s">
        <v>762</v>
      </c>
      <c r="C358" s="73" t="s">
        <v>388</v>
      </c>
      <c r="D358" s="74" t="s">
        <v>763</v>
      </c>
      <c r="E358" s="75">
        <v>5</v>
      </c>
      <c r="F358" s="74">
        <v>167.25</v>
      </c>
      <c r="G358" s="76"/>
      <c r="H358" s="25" t="e">
        <f>#REF!</f>
        <v>#REF!</v>
      </c>
      <c r="I358" s="25" t="e">
        <f>#REF!</f>
        <v>#REF!</v>
      </c>
      <c r="J358" s="25" t="e">
        <f>#REF!</f>
        <v>#REF!</v>
      </c>
      <c r="K358" s="25" t="e">
        <f>#REF!</f>
        <v>#REF!</v>
      </c>
      <c r="L358" s="25" t="e">
        <f>#REF!</f>
        <v>#REF!</v>
      </c>
      <c r="M358" s="25" t="e">
        <f>#REF!</f>
        <v>#REF!</v>
      </c>
      <c r="N358" s="25">
        <f t="shared" si="36"/>
        <v>5</v>
      </c>
      <c r="O358" s="25">
        <f t="shared" si="37"/>
        <v>167.25</v>
      </c>
    </row>
    <row r="359" spans="1:15" s="17" customFormat="1" ht="13.5" customHeight="1" thickBot="1" x14ac:dyDescent="0.3"/>
    <row r="360" spans="1:15" s="17" customFormat="1" ht="26.25" customHeight="1" x14ac:dyDescent="0.25">
      <c r="A360" s="94" t="s">
        <v>139</v>
      </c>
      <c r="B360" s="88" t="s">
        <v>32</v>
      </c>
      <c r="C360" s="99" t="s">
        <v>141</v>
      </c>
      <c r="D360" s="88" t="s">
        <v>142</v>
      </c>
      <c r="E360" s="88" t="s">
        <v>1353</v>
      </c>
      <c r="F360" s="88"/>
      <c r="G360" s="89" t="s">
        <v>146</v>
      </c>
    </row>
    <row r="361" spans="1:15" s="17" customFormat="1" ht="12.75" customHeight="1" x14ac:dyDescent="0.25">
      <c r="A361" s="95"/>
      <c r="B361" s="97"/>
      <c r="C361" s="100"/>
      <c r="D361" s="97"/>
      <c r="E361" s="92" t="s">
        <v>147</v>
      </c>
      <c r="F361" s="92" t="s">
        <v>148</v>
      </c>
      <c r="G361" s="90"/>
    </row>
    <row r="362" spans="1:15" s="17" customFormat="1" ht="13.5" customHeight="1" thickBot="1" x14ac:dyDescent="0.3">
      <c r="A362" s="96"/>
      <c r="B362" s="98"/>
      <c r="C362" s="101"/>
      <c r="D362" s="98"/>
      <c r="E362" s="93"/>
      <c r="F362" s="93"/>
      <c r="G362" s="91"/>
    </row>
    <row r="363" spans="1:15" s="26" customFormat="1" ht="26.4" x14ac:dyDescent="0.25">
      <c r="A363" s="70">
        <v>270</v>
      </c>
      <c r="B363" s="72" t="s">
        <v>764</v>
      </c>
      <c r="C363" s="73" t="s">
        <v>296</v>
      </c>
      <c r="D363" s="74">
        <v>100</v>
      </c>
      <c r="E363" s="75">
        <v>200</v>
      </c>
      <c r="F363" s="74">
        <v>20000</v>
      </c>
      <c r="G363" s="76"/>
      <c r="H363" s="25" t="e">
        <f>#REF!</f>
        <v>#REF!</v>
      </c>
      <c r="I363" s="25" t="e">
        <f>#REF!</f>
        <v>#REF!</v>
      </c>
      <c r="J363" s="25" t="e">
        <f>#REF!</f>
        <v>#REF!</v>
      </c>
      <c r="K363" s="25" t="e">
        <f>#REF!</f>
        <v>#REF!</v>
      </c>
      <c r="L363" s="25" t="e">
        <f>#REF!</f>
        <v>#REF!</v>
      </c>
      <c r="M363" s="25" t="e">
        <f>#REF!</f>
        <v>#REF!</v>
      </c>
      <c r="N363" s="25">
        <f t="shared" ref="N363:N377" si="38">E363</f>
        <v>200</v>
      </c>
      <c r="O363" s="25">
        <f t="shared" ref="O363:O377" si="39">F363</f>
        <v>20000</v>
      </c>
    </row>
    <row r="364" spans="1:15" s="26" customFormat="1" ht="13.2" x14ac:dyDescent="0.25">
      <c r="A364" s="70">
        <v>271</v>
      </c>
      <c r="B364" s="72" t="s">
        <v>765</v>
      </c>
      <c r="C364" s="73" t="s">
        <v>296</v>
      </c>
      <c r="D364" s="74" t="s">
        <v>766</v>
      </c>
      <c r="E364" s="75">
        <v>464</v>
      </c>
      <c r="F364" s="74">
        <v>113972.98000000001</v>
      </c>
      <c r="G364" s="76"/>
      <c r="H364" s="25" t="e">
        <f>#REF!</f>
        <v>#REF!</v>
      </c>
      <c r="I364" s="25" t="e">
        <f>#REF!</f>
        <v>#REF!</v>
      </c>
      <c r="J364" s="25" t="e">
        <f>#REF!</f>
        <v>#REF!</v>
      </c>
      <c r="K364" s="25" t="e">
        <f>#REF!</f>
        <v>#REF!</v>
      </c>
      <c r="L364" s="25" t="e">
        <f>#REF!</f>
        <v>#REF!</v>
      </c>
      <c r="M364" s="25" t="e">
        <f>#REF!</f>
        <v>#REF!</v>
      </c>
      <c r="N364" s="25">
        <f t="shared" si="38"/>
        <v>464</v>
      </c>
      <c r="O364" s="25">
        <f t="shared" si="39"/>
        <v>113972.98000000001</v>
      </c>
    </row>
    <row r="365" spans="1:15" s="26" customFormat="1" ht="13.2" x14ac:dyDescent="0.25">
      <c r="A365" s="70">
        <v>272</v>
      </c>
      <c r="B365" s="72" t="s">
        <v>767</v>
      </c>
      <c r="C365" s="73" t="s">
        <v>342</v>
      </c>
      <c r="D365" s="74" t="s">
        <v>768</v>
      </c>
      <c r="E365" s="75">
        <v>7</v>
      </c>
      <c r="F365" s="74">
        <v>189.79000000000002</v>
      </c>
      <c r="G365" s="76"/>
      <c r="H365" s="25" t="e">
        <f>#REF!</f>
        <v>#REF!</v>
      </c>
      <c r="I365" s="25" t="e">
        <f>#REF!</f>
        <v>#REF!</v>
      </c>
      <c r="J365" s="25" t="e">
        <f>#REF!</f>
        <v>#REF!</v>
      </c>
      <c r="K365" s="25" t="e">
        <f>#REF!</f>
        <v>#REF!</v>
      </c>
      <c r="L365" s="25" t="e">
        <f>#REF!</f>
        <v>#REF!</v>
      </c>
      <c r="M365" s="25" t="e">
        <f>#REF!</f>
        <v>#REF!</v>
      </c>
      <c r="N365" s="25">
        <f t="shared" si="38"/>
        <v>7</v>
      </c>
      <c r="O365" s="25">
        <f t="shared" si="39"/>
        <v>189.79000000000002</v>
      </c>
    </row>
    <row r="366" spans="1:15" s="26" customFormat="1" ht="39.6" x14ac:dyDescent="0.25">
      <c r="A366" s="70">
        <v>273</v>
      </c>
      <c r="B366" s="72" t="s">
        <v>769</v>
      </c>
      <c r="C366" s="73" t="s">
        <v>342</v>
      </c>
      <c r="D366" s="74" t="s">
        <v>770</v>
      </c>
      <c r="E366" s="75">
        <v>1</v>
      </c>
      <c r="F366" s="74">
        <v>16.400000000000002</v>
      </c>
      <c r="G366" s="76"/>
      <c r="H366" s="25" t="e">
        <f>#REF!</f>
        <v>#REF!</v>
      </c>
      <c r="I366" s="25" t="e">
        <f>#REF!</f>
        <v>#REF!</v>
      </c>
      <c r="J366" s="25" t="e">
        <f>#REF!</f>
        <v>#REF!</v>
      </c>
      <c r="K366" s="25" t="e">
        <f>#REF!</f>
        <v>#REF!</v>
      </c>
      <c r="L366" s="25" t="e">
        <f>#REF!</f>
        <v>#REF!</v>
      </c>
      <c r="M366" s="25" t="e">
        <f>#REF!</f>
        <v>#REF!</v>
      </c>
      <c r="N366" s="25">
        <f t="shared" si="38"/>
        <v>1</v>
      </c>
      <c r="O366" s="25">
        <f t="shared" si="39"/>
        <v>16.400000000000002</v>
      </c>
    </row>
    <row r="367" spans="1:15" s="26" customFormat="1" ht="13.2" x14ac:dyDescent="0.25">
      <c r="A367" s="70">
        <v>274</v>
      </c>
      <c r="B367" s="72" t="s">
        <v>771</v>
      </c>
      <c r="C367" s="73" t="s">
        <v>296</v>
      </c>
      <c r="D367" s="74" t="s">
        <v>772</v>
      </c>
      <c r="E367" s="75">
        <v>350</v>
      </c>
      <c r="F367" s="74">
        <v>1988</v>
      </c>
      <c r="G367" s="76"/>
      <c r="H367" s="25" t="e">
        <f>#REF!</f>
        <v>#REF!</v>
      </c>
      <c r="I367" s="25" t="e">
        <f>#REF!</f>
        <v>#REF!</v>
      </c>
      <c r="J367" s="25" t="e">
        <f>#REF!</f>
        <v>#REF!</v>
      </c>
      <c r="K367" s="25" t="e">
        <f>#REF!</f>
        <v>#REF!</v>
      </c>
      <c r="L367" s="25" t="e">
        <f>#REF!</f>
        <v>#REF!</v>
      </c>
      <c r="M367" s="25" t="e">
        <f>#REF!</f>
        <v>#REF!</v>
      </c>
      <c r="N367" s="25">
        <f t="shared" si="38"/>
        <v>350</v>
      </c>
      <c r="O367" s="25">
        <f t="shared" si="39"/>
        <v>1988</v>
      </c>
    </row>
    <row r="368" spans="1:15" s="26" customFormat="1" ht="26.4" x14ac:dyDescent="0.25">
      <c r="A368" s="70">
        <v>275</v>
      </c>
      <c r="B368" s="72" t="s">
        <v>773</v>
      </c>
      <c r="C368" s="73" t="s">
        <v>296</v>
      </c>
      <c r="D368" s="74" t="s">
        <v>774</v>
      </c>
      <c r="E368" s="75">
        <v>423</v>
      </c>
      <c r="F368" s="74">
        <v>88406.96</v>
      </c>
      <c r="G368" s="76"/>
      <c r="H368" s="25" t="e">
        <f>#REF!</f>
        <v>#REF!</v>
      </c>
      <c r="I368" s="25" t="e">
        <f>#REF!</f>
        <v>#REF!</v>
      </c>
      <c r="J368" s="25" t="e">
        <f>#REF!</f>
        <v>#REF!</v>
      </c>
      <c r="K368" s="25" t="e">
        <f>#REF!</f>
        <v>#REF!</v>
      </c>
      <c r="L368" s="25" t="e">
        <f>#REF!</f>
        <v>#REF!</v>
      </c>
      <c r="M368" s="25" t="e">
        <f>#REF!</f>
        <v>#REF!</v>
      </c>
      <c r="N368" s="25">
        <f t="shared" si="38"/>
        <v>423</v>
      </c>
      <c r="O368" s="25">
        <f t="shared" si="39"/>
        <v>88406.96</v>
      </c>
    </row>
    <row r="369" spans="1:15" s="26" customFormat="1" ht="26.4" x14ac:dyDescent="0.25">
      <c r="A369" s="70">
        <v>276</v>
      </c>
      <c r="B369" s="72" t="s">
        <v>775</v>
      </c>
      <c r="C369" s="73" t="s">
        <v>296</v>
      </c>
      <c r="D369" s="74" t="s">
        <v>776</v>
      </c>
      <c r="E369" s="75">
        <v>120</v>
      </c>
      <c r="F369" s="74">
        <v>25036.36</v>
      </c>
      <c r="G369" s="76"/>
      <c r="H369" s="25" t="e">
        <f>#REF!</f>
        <v>#REF!</v>
      </c>
      <c r="I369" s="25" t="e">
        <f>#REF!</f>
        <v>#REF!</v>
      </c>
      <c r="J369" s="25" t="e">
        <f>#REF!</f>
        <v>#REF!</v>
      </c>
      <c r="K369" s="25" t="e">
        <f>#REF!</f>
        <v>#REF!</v>
      </c>
      <c r="L369" s="25" t="e">
        <f>#REF!</f>
        <v>#REF!</v>
      </c>
      <c r="M369" s="25" t="e">
        <f>#REF!</f>
        <v>#REF!</v>
      </c>
      <c r="N369" s="25">
        <f t="shared" si="38"/>
        <v>120</v>
      </c>
      <c r="O369" s="25">
        <f t="shared" si="39"/>
        <v>25036.36</v>
      </c>
    </row>
    <row r="370" spans="1:15" s="26" customFormat="1" ht="13.2" x14ac:dyDescent="0.25">
      <c r="A370" s="70">
        <v>277</v>
      </c>
      <c r="B370" s="72" t="s">
        <v>777</v>
      </c>
      <c r="C370" s="73" t="s">
        <v>296</v>
      </c>
      <c r="D370" s="74">
        <v>445</v>
      </c>
      <c r="E370" s="75">
        <v>43</v>
      </c>
      <c r="F370" s="74">
        <v>19135</v>
      </c>
      <c r="G370" s="76"/>
      <c r="H370" s="25" t="e">
        <f>#REF!</f>
        <v>#REF!</v>
      </c>
      <c r="I370" s="25" t="e">
        <f>#REF!</f>
        <v>#REF!</v>
      </c>
      <c r="J370" s="25" t="e">
        <f>#REF!</f>
        <v>#REF!</v>
      </c>
      <c r="K370" s="25" t="e">
        <f>#REF!</f>
        <v>#REF!</v>
      </c>
      <c r="L370" s="25" t="e">
        <f>#REF!</f>
        <v>#REF!</v>
      </c>
      <c r="M370" s="25" t="e">
        <f>#REF!</f>
        <v>#REF!</v>
      </c>
      <c r="N370" s="25">
        <f t="shared" si="38"/>
        <v>43</v>
      </c>
      <c r="O370" s="25">
        <f t="shared" si="39"/>
        <v>19135</v>
      </c>
    </row>
    <row r="371" spans="1:15" s="26" customFormat="1" ht="26.4" x14ac:dyDescent="0.25">
      <c r="A371" s="70">
        <v>278</v>
      </c>
      <c r="B371" s="72" t="s">
        <v>778</v>
      </c>
      <c r="C371" s="73" t="s">
        <v>388</v>
      </c>
      <c r="D371" s="74" t="s">
        <v>779</v>
      </c>
      <c r="E371" s="75">
        <v>3</v>
      </c>
      <c r="F371" s="74">
        <v>98.04</v>
      </c>
      <c r="G371" s="76"/>
      <c r="H371" s="25" t="e">
        <f>#REF!</f>
        <v>#REF!</v>
      </c>
      <c r="I371" s="25" t="e">
        <f>#REF!</f>
        <v>#REF!</v>
      </c>
      <c r="J371" s="25" t="e">
        <f>#REF!</f>
        <v>#REF!</v>
      </c>
      <c r="K371" s="25" t="e">
        <f>#REF!</f>
        <v>#REF!</v>
      </c>
      <c r="L371" s="25" t="e">
        <f>#REF!</f>
        <v>#REF!</v>
      </c>
      <c r="M371" s="25" t="e">
        <f>#REF!</f>
        <v>#REF!</v>
      </c>
      <c r="N371" s="25">
        <f t="shared" si="38"/>
        <v>3</v>
      </c>
      <c r="O371" s="25">
        <f t="shared" si="39"/>
        <v>98.04</v>
      </c>
    </row>
    <row r="372" spans="1:15" s="26" customFormat="1" ht="26.4" x14ac:dyDescent="0.25">
      <c r="A372" s="70">
        <v>279</v>
      </c>
      <c r="B372" s="72" t="s">
        <v>780</v>
      </c>
      <c r="C372" s="73" t="s">
        <v>388</v>
      </c>
      <c r="D372" s="74" t="s">
        <v>781</v>
      </c>
      <c r="E372" s="75">
        <v>39</v>
      </c>
      <c r="F372" s="74">
        <v>654.48</v>
      </c>
      <c r="G372" s="76"/>
      <c r="H372" s="25" t="e">
        <f>#REF!</f>
        <v>#REF!</v>
      </c>
      <c r="I372" s="25" t="e">
        <f>#REF!</f>
        <v>#REF!</v>
      </c>
      <c r="J372" s="25" t="e">
        <f>#REF!</f>
        <v>#REF!</v>
      </c>
      <c r="K372" s="25" t="e">
        <f>#REF!</f>
        <v>#REF!</v>
      </c>
      <c r="L372" s="25" t="e">
        <f>#REF!</f>
        <v>#REF!</v>
      </c>
      <c r="M372" s="25" t="e">
        <f>#REF!</f>
        <v>#REF!</v>
      </c>
      <c r="N372" s="25">
        <f t="shared" si="38"/>
        <v>39</v>
      </c>
      <c r="O372" s="25">
        <f t="shared" si="39"/>
        <v>654.48</v>
      </c>
    </row>
    <row r="373" spans="1:15" s="26" customFormat="1" ht="13.2" x14ac:dyDescent="0.25">
      <c r="A373" s="70">
        <v>280</v>
      </c>
      <c r="B373" s="72" t="s">
        <v>782</v>
      </c>
      <c r="C373" s="73" t="s">
        <v>342</v>
      </c>
      <c r="D373" s="74" t="s">
        <v>783</v>
      </c>
      <c r="E373" s="75">
        <v>12</v>
      </c>
      <c r="F373" s="74">
        <v>138.57</v>
      </c>
      <c r="G373" s="76"/>
      <c r="H373" s="25" t="e">
        <f>#REF!</f>
        <v>#REF!</v>
      </c>
      <c r="I373" s="25" t="e">
        <f>#REF!</f>
        <v>#REF!</v>
      </c>
      <c r="J373" s="25" t="e">
        <f>#REF!</f>
        <v>#REF!</v>
      </c>
      <c r="K373" s="25" t="e">
        <f>#REF!</f>
        <v>#REF!</v>
      </c>
      <c r="L373" s="25" t="e">
        <f>#REF!</f>
        <v>#REF!</v>
      </c>
      <c r="M373" s="25" t="e">
        <f>#REF!</f>
        <v>#REF!</v>
      </c>
      <c r="N373" s="25">
        <f t="shared" si="38"/>
        <v>12</v>
      </c>
      <c r="O373" s="25">
        <f t="shared" si="39"/>
        <v>138.57</v>
      </c>
    </row>
    <row r="374" spans="1:15" s="26" customFormat="1" ht="39.6" x14ac:dyDescent="0.25">
      <c r="A374" s="70">
        <v>281</v>
      </c>
      <c r="B374" s="72" t="s">
        <v>784</v>
      </c>
      <c r="C374" s="73" t="s">
        <v>342</v>
      </c>
      <c r="D374" s="74" t="s">
        <v>785</v>
      </c>
      <c r="E374" s="75">
        <v>9</v>
      </c>
      <c r="F374" s="74">
        <v>189.9</v>
      </c>
      <c r="G374" s="76"/>
      <c r="H374" s="25" t="e">
        <f>#REF!</f>
        <v>#REF!</v>
      </c>
      <c r="I374" s="25" t="e">
        <f>#REF!</f>
        <v>#REF!</v>
      </c>
      <c r="J374" s="25" t="e">
        <f>#REF!</f>
        <v>#REF!</v>
      </c>
      <c r="K374" s="25" t="e">
        <f>#REF!</f>
        <v>#REF!</v>
      </c>
      <c r="L374" s="25" t="e">
        <f>#REF!</f>
        <v>#REF!</v>
      </c>
      <c r="M374" s="25" t="e">
        <f>#REF!</f>
        <v>#REF!</v>
      </c>
      <c r="N374" s="25">
        <f t="shared" si="38"/>
        <v>9</v>
      </c>
      <c r="O374" s="25">
        <f t="shared" si="39"/>
        <v>189.9</v>
      </c>
    </row>
    <row r="375" spans="1:15" s="26" customFormat="1" ht="13.2" x14ac:dyDescent="0.25">
      <c r="A375" s="70">
        <v>282</v>
      </c>
      <c r="B375" s="72" t="s">
        <v>786</v>
      </c>
      <c r="C375" s="73" t="s">
        <v>379</v>
      </c>
      <c r="D375" s="74">
        <v>546</v>
      </c>
      <c r="E375" s="75">
        <v>41</v>
      </c>
      <c r="F375" s="74">
        <v>22386</v>
      </c>
      <c r="G375" s="76"/>
      <c r="H375" s="25" t="e">
        <f>#REF!</f>
        <v>#REF!</v>
      </c>
      <c r="I375" s="25" t="e">
        <f>#REF!</f>
        <v>#REF!</v>
      </c>
      <c r="J375" s="25" t="e">
        <f>#REF!</f>
        <v>#REF!</v>
      </c>
      <c r="K375" s="25" t="e">
        <f>#REF!</f>
        <v>#REF!</v>
      </c>
      <c r="L375" s="25" t="e">
        <f>#REF!</f>
        <v>#REF!</v>
      </c>
      <c r="M375" s="25" t="e">
        <f>#REF!</f>
        <v>#REF!</v>
      </c>
      <c r="N375" s="25">
        <f t="shared" si="38"/>
        <v>41</v>
      </c>
      <c r="O375" s="25">
        <f t="shared" si="39"/>
        <v>22386</v>
      </c>
    </row>
    <row r="376" spans="1:15" s="26" customFormat="1" ht="26.4" x14ac:dyDescent="0.25">
      <c r="A376" s="70">
        <v>283</v>
      </c>
      <c r="B376" s="72" t="s">
        <v>787</v>
      </c>
      <c r="C376" s="73" t="s">
        <v>788</v>
      </c>
      <c r="D376" s="74">
        <v>754</v>
      </c>
      <c r="E376" s="75">
        <v>110</v>
      </c>
      <c r="F376" s="74">
        <v>82940</v>
      </c>
      <c r="G376" s="76"/>
      <c r="H376" s="25" t="e">
        <f>#REF!</f>
        <v>#REF!</v>
      </c>
      <c r="I376" s="25" t="e">
        <f>#REF!</f>
        <v>#REF!</v>
      </c>
      <c r="J376" s="25" t="e">
        <f>#REF!</f>
        <v>#REF!</v>
      </c>
      <c r="K376" s="25" t="e">
        <f>#REF!</f>
        <v>#REF!</v>
      </c>
      <c r="L376" s="25" t="e">
        <f>#REF!</f>
        <v>#REF!</v>
      </c>
      <c r="M376" s="25" t="e">
        <f>#REF!</f>
        <v>#REF!</v>
      </c>
      <c r="N376" s="25">
        <f t="shared" si="38"/>
        <v>110</v>
      </c>
      <c r="O376" s="25">
        <f t="shared" si="39"/>
        <v>82940</v>
      </c>
    </row>
    <row r="377" spans="1:15" s="26" customFormat="1" ht="26.4" x14ac:dyDescent="0.25">
      <c r="A377" s="70">
        <v>284</v>
      </c>
      <c r="B377" s="72" t="s">
        <v>789</v>
      </c>
      <c r="C377" s="73" t="s">
        <v>790</v>
      </c>
      <c r="D377" s="74" t="s">
        <v>791</v>
      </c>
      <c r="E377" s="75">
        <v>348</v>
      </c>
      <c r="F377" s="74">
        <v>252326.23</v>
      </c>
      <c r="G377" s="76"/>
      <c r="H377" s="25" t="e">
        <f>#REF!</f>
        <v>#REF!</v>
      </c>
      <c r="I377" s="25" t="e">
        <f>#REF!</f>
        <v>#REF!</v>
      </c>
      <c r="J377" s="25" t="e">
        <f>#REF!</f>
        <v>#REF!</v>
      </c>
      <c r="K377" s="25" t="e">
        <f>#REF!</f>
        <v>#REF!</v>
      </c>
      <c r="L377" s="25" t="e">
        <f>#REF!</f>
        <v>#REF!</v>
      </c>
      <c r="M377" s="25" t="e">
        <f>#REF!</f>
        <v>#REF!</v>
      </c>
      <c r="N377" s="25">
        <f t="shared" si="38"/>
        <v>348</v>
      </c>
      <c r="O377" s="25">
        <f t="shared" si="39"/>
        <v>252326.23</v>
      </c>
    </row>
    <row r="378" spans="1:15" s="17" customFormat="1" ht="13.5" customHeight="1" thickBot="1" x14ac:dyDescent="0.3"/>
    <row r="379" spans="1:15" s="17" customFormat="1" ht="26.25" customHeight="1" x14ac:dyDescent="0.25">
      <c r="A379" s="94" t="s">
        <v>139</v>
      </c>
      <c r="B379" s="88" t="s">
        <v>32</v>
      </c>
      <c r="C379" s="99" t="s">
        <v>141</v>
      </c>
      <c r="D379" s="88" t="s">
        <v>142</v>
      </c>
      <c r="E379" s="88" t="s">
        <v>1353</v>
      </c>
      <c r="F379" s="88"/>
      <c r="G379" s="89" t="s">
        <v>146</v>
      </c>
    </row>
    <row r="380" spans="1:15" s="17" customFormat="1" ht="12.75" customHeight="1" x14ac:dyDescent="0.25">
      <c r="A380" s="95"/>
      <c r="B380" s="97"/>
      <c r="C380" s="100"/>
      <c r="D380" s="97"/>
      <c r="E380" s="92" t="s">
        <v>147</v>
      </c>
      <c r="F380" s="92" t="s">
        <v>148</v>
      </c>
      <c r="G380" s="90"/>
    </row>
    <row r="381" spans="1:15" s="17" customFormat="1" ht="13.5" customHeight="1" thickBot="1" x14ac:dyDescent="0.3">
      <c r="A381" s="96"/>
      <c r="B381" s="98"/>
      <c r="C381" s="101"/>
      <c r="D381" s="98"/>
      <c r="E381" s="93"/>
      <c r="F381" s="93"/>
      <c r="G381" s="91"/>
    </row>
    <row r="382" spans="1:15" s="26" customFormat="1" ht="26.4" x14ac:dyDescent="0.25">
      <c r="A382" s="70">
        <v>285</v>
      </c>
      <c r="B382" s="72" t="s">
        <v>792</v>
      </c>
      <c r="C382" s="73" t="s">
        <v>335</v>
      </c>
      <c r="D382" s="74">
        <v>560</v>
      </c>
      <c r="E382" s="75">
        <v>75</v>
      </c>
      <c r="F382" s="74">
        <v>42000</v>
      </c>
      <c r="G382" s="76"/>
      <c r="H382" s="25" t="e">
        <f>#REF!</f>
        <v>#REF!</v>
      </c>
      <c r="I382" s="25" t="e">
        <f>#REF!</f>
        <v>#REF!</v>
      </c>
      <c r="J382" s="25" t="e">
        <f>#REF!</f>
        <v>#REF!</v>
      </c>
      <c r="K382" s="25" t="e">
        <f>#REF!</f>
        <v>#REF!</v>
      </c>
      <c r="L382" s="25" t="e">
        <f>#REF!</f>
        <v>#REF!</v>
      </c>
      <c r="M382" s="25" t="e">
        <f>#REF!</f>
        <v>#REF!</v>
      </c>
      <c r="N382" s="25">
        <f t="shared" ref="N382:N396" si="40">E382</f>
        <v>75</v>
      </c>
      <c r="O382" s="25">
        <f t="shared" ref="O382:O396" si="41">F382</f>
        <v>42000</v>
      </c>
    </row>
    <row r="383" spans="1:15" s="26" customFormat="1" ht="26.4" x14ac:dyDescent="0.25">
      <c r="A383" s="70">
        <v>286</v>
      </c>
      <c r="B383" s="72" t="s">
        <v>793</v>
      </c>
      <c r="C383" s="73" t="s">
        <v>342</v>
      </c>
      <c r="D383" s="74" t="s">
        <v>794</v>
      </c>
      <c r="E383" s="75">
        <v>102</v>
      </c>
      <c r="F383" s="74">
        <v>48975.3</v>
      </c>
      <c r="G383" s="76"/>
      <c r="H383" s="25" t="e">
        <f>#REF!</f>
        <v>#REF!</v>
      </c>
      <c r="I383" s="25" t="e">
        <f>#REF!</f>
        <v>#REF!</v>
      </c>
      <c r="J383" s="25" t="e">
        <f>#REF!</f>
        <v>#REF!</v>
      </c>
      <c r="K383" s="25" t="e">
        <f>#REF!</f>
        <v>#REF!</v>
      </c>
      <c r="L383" s="25" t="e">
        <f>#REF!</f>
        <v>#REF!</v>
      </c>
      <c r="M383" s="25" t="e">
        <f>#REF!</f>
        <v>#REF!</v>
      </c>
      <c r="N383" s="25">
        <f t="shared" si="40"/>
        <v>102</v>
      </c>
      <c r="O383" s="25">
        <f t="shared" si="41"/>
        <v>48975.3</v>
      </c>
    </row>
    <row r="384" spans="1:15" s="26" customFormat="1" ht="13.2" x14ac:dyDescent="0.25">
      <c r="A384" s="70">
        <v>287</v>
      </c>
      <c r="B384" s="72" t="s">
        <v>795</v>
      </c>
      <c r="C384" s="73" t="s">
        <v>796</v>
      </c>
      <c r="D384" s="74">
        <v>980</v>
      </c>
      <c r="E384" s="75">
        <v>7</v>
      </c>
      <c r="F384" s="74">
        <v>6860</v>
      </c>
      <c r="G384" s="76"/>
      <c r="H384" s="25" t="e">
        <f>#REF!</f>
        <v>#REF!</v>
      </c>
      <c r="I384" s="25" t="e">
        <f>#REF!</f>
        <v>#REF!</v>
      </c>
      <c r="J384" s="25" t="e">
        <f>#REF!</f>
        <v>#REF!</v>
      </c>
      <c r="K384" s="25" t="e">
        <f>#REF!</f>
        <v>#REF!</v>
      </c>
      <c r="L384" s="25" t="e">
        <f>#REF!</f>
        <v>#REF!</v>
      </c>
      <c r="M384" s="25" t="e">
        <f>#REF!</f>
        <v>#REF!</v>
      </c>
      <c r="N384" s="25">
        <f t="shared" si="40"/>
        <v>7</v>
      </c>
      <c r="O384" s="25">
        <f t="shared" si="41"/>
        <v>6860</v>
      </c>
    </row>
    <row r="385" spans="1:15" s="26" customFormat="1" ht="26.4" x14ac:dyDescent="0.25">
      <c r="A385" s="70">
        <v>288</v>
      </c>
      <c r="B385" s="72" t="s">
        <v>797</v>
      </c>
      <c r="C385" s="73" t="s">
        <v>342</v>
      </c>
      <c r="D385" s="74" t="s">
        <v>798</v>
      </c>
      <c r="E385" s="75">
        <v>70</v>
      </c>
      <c r="F385" s="74">
        <v>10289.300000000001</v>
      </c>
      <c r="G385" s="76"/>
      <c r="H385" s="25" t="e">
        <f>#REF!</f>
        <v>#REF!</v>
      </c>
      <c r="I385" s="25" t="e">
        <f>#REF!</f>
        <v>#REF!</v>
      </c>
      <c r="J385" s="25" t="e">
        <f>#REF!</f>
        <v>#REF!</v>
      </c>
      <c r="K385" s="25" t="e">
        <f>#REF!</f>
        <v>#REF!</v>
      </c>
      <c r="L385" s="25" t="e">
        <f>#REF!</f>
        <v>#REF!</v>
      </c>
      <c r="M385" s="25" t="e">
        <f>#REF!</f>
        <v>#REF!</v>
      </c>
      <c r="N385" s="25">
        <f t="shared" si="40"/>
        <v>70</v>
      </c>
      <c r="O385" s="25">
        <f t="shared" si="41"/>
        <v>10289.300000000001</v>
      </c>
    </row>
    <row r="386" spans="1:15" s="26" customFormat="1" ht="26.4" x14ac:dyDescent="0.25">
      <c r="A386" s="70">
        <v>289</v>
      </c>
      <c r="B386" s="72" t="s">
        <v>799</v>
      </c>
      <c r="C386" s="73" t="s">
        <v>355</v>
      </c>
      <c r="D386" s="74">
        <v>108</v>
      </c>
      <c r="E386" s="75">
        <v>8</v>
      </c>
      <c r="F386" s="74">
        <v>864</v>
      </c>
      <c r="G386" s="76"/>
      <c r="H386" s="25" t="e">
        <f>#REF!</f>
        <v>#REF!</v>
      </c>
      <c r="I386" s="25" t="e">
        <f>#REF!</f>
        <v>#REF!</v>
      </c>
      <c r="J386" s="25" t="e">
        <f>#REF!</f>
        <v>#REF!</v>
      </c>
      <c r="K386" s="25" t="e">
        <f>#REF!</f>
        <v>#REF!</v>
      </c>
      <c r="L386" s="25" t="e">
        <f>#REF!</f>
        <v>#REF!</v>
      </c>
      <c r="M386" s="25" t="e">
        <f>#REF!</f>
        <v>#REF!</v>
      </c>
      <c r="N386" s="25">
        <f t="shared" si="40"/>
        <v>8</v>
      </c>
      <c r="O386" s="25">
        <f t="shared" si="41"/>
        <v>864</v>
      </c>
    </row>
    <row r="387" spans="1:15" s="26" customFormat="1" ht="39.6" x14ac:dyDescent="0.25">
      <c r="A387" s="70">
        <v>290</v>
      </c>
      <c r="B387" s="72" t="s">
        <v>800</v>
      </c>
      <c r="C387" s="73" t="s">
        <v>342</v>
      </c>
      <c r="D387" s="74" t="s">
        <v>801</v>
      </c>
      <c r="E387" s="75">
        <v>30</v>
      </c>
      <c r="F387" s="74">
        <v>1299.9000000000001</v>
      </c>
      <c r="G387" s="76"/>
      <c r="H387" s="25" t="e">
        <f>#REF!</f>
        <v>#REF!</v>
      </c>
      <c r="I387" s="25" t="e">
        <f>#REF!</f>
        <v>#REF!</v>
      </c>
      <c r="J387" s="25" t="e">
        <f>#REF!</f>
        <v>#REF!</v>
      </c>
      <c r="K387" s="25" t="e">
        <f>#REF!</f>
        <v>#REF!</v>
      </c>
      <c r="L387" s="25" t="e">
        <f>#REF!</f>
        <v>#REF!</v>
      </c>
      <c r="M387" s="25" t="e">
        <f>#REF!</f>
        <v>#REF!</v>
      </c>
      <c r="N387" s="25">
        <f t="shared" si="40"/>
        <v>30</v>
      </c>
      <c r="O387" s="25">
        <f t="shared" si="41"/>
        <v>1299.9000000000001</v>
      </c>
    </row>
    <row r="388" spans="1:15" s="26" customFormat="1" ht="13.2" x14ac:dyDescent="0.25">
      <c r="A388" s="70">
        <v>291</v>
      </c>
      <c r="B388" s="72" t="s">
        <v>802</v>
      </c>
      <c r="C388" s="73" t="s">
        <v>342</v>
      </c>
      <c r="D388" s="74" t="s">
        <v>803</v>
      </c>
      <c r="E388" s="75">
        <v>6</v>
      </c>
      <c r="F388" s="74">
        <v>2541.29</v>
      </c>
      <c r="G388" s="76"/>
      <c r="H388" s="25" t="e">
        <f>#REF!</f>
        <v>#REF!</v>
      </c>
      <c r="I388" s="25" t="e">
        <f>#REF!</f>
        <v>#REF!</v>
      </c>
      <c r="J388" s="25" t="e">
        <f>#REF!</f>
        <v>#REF!</v>
      </c>
      <c r="K388" s="25" t="e">
        <f>#REF!</f>
        <v>#REF!</v>
      </c>
      <c r="L388" s="25" t="e">
        <f>#REF!</f>
        <v>#REF!</v>
      </c>
      <c r="M388" s="25" t="e">
        <f>#REF!</f>
        <v>#REF!</v>
      </c>
      <c r="N388" s="25">
        <f t="shared" si="40"/>
        <v>6</v>
      </c>
      <c r="O388" s="25">
        <f t="shared" si="41"/>
        <v>2541.29</v>
      </c>
    </row>
    <row r="389" spans="1:15" s="26" customFormat="1" ht="26.4" x14ac:dyDescent="0.25">
      <c r="A389" s="70">
        <v>292</v>
      </c>
      <c r="B389" s="72" t="s">
        <v>804</v>
      </c>
      <c r="C389" s="73" t="s">
        <v>362</v>
      </c>
      <c r="D389" s="74">
        <v>99</v>
      </c>
      <c r="E389" s="75">
        <v>903</v>
      </c>
      <c r="F389" s="74">
        <v>89397</v>
      </c>
      <c r="G389" s="76"/>
      <c r="H389" s="25" t="e">
        <f>#REF!</f>
        <v>#REF!</v>
      </c>
      <c r="I389" s="25" t="e">
        <f>#REF!</f>
        <v>#REF!</v>
      </c>
      <c r="J389" s="25" t="e">
        <f>#REF!</f>
        <v>#REF!</v>
      </c>
      <c r="K389" s="25" t="e">
        <f>#REF!</f>
        <v>#REF!</v>
      </c>
      <c r="L389" s="25" t="e">
        <f>#REF!</f>
        <v>#REF!</v>
      </c>
      <c r="M389" s="25" t="e">
        <f>#REF!</f>
        <v>#REF!</v>
      </c>
      <c r="N389" s="25">
        <f t="shared" si="40"/>
        <v>903</v>
      </c>
      <c r="O389" s="25">
        <f t="shared" si="41"/>
        <v>89397</v>
      </c>
    </row>
    <row r="390" spans="1:15" s="26" customFormat="1" ht="26.4" x14ac:dyDescent="0.25">
      <c r="A390" s="70">
        <v>293</v>
      </c>
      <c r="B390" s="72" t="s">
        <v>805</v>
      </c>
      <c r="C390" s="73" t="s">
        <v>379</v>
      </c>
      <c r="D390" s="74" t="s">
        <v>806</v>
      </c>
      <c r="E390" s="75">
        <v>1224</v>
      </c>
      <c r="F390" s="74">
        <v>54225.33</v>
      </c>
      <c r="G390" s="76"/>
      <c r="H390" s="25" t="e">
        <f>#REF!</f>
        <v>#REF!</v>
      </c>
      <c r="I390" s="25" t="e">
        <f>#REF!</f>
        <v>#REF!</v>
      </c>
      <c r="J390" s="25" t="e">
        <f>#REF!</f>
        <v>#REF!</v>
      </c>
      <c r="K390" s="25" t="e">
        <f>#REF!</f>
        <v>#REF!</v>
      </c>
      <c r="L390" s="25" t="e">
        <f>#REF!</f>
        <v>#REF!</v>
      </c>
      <c r="M390" s="25" t="e">
        <f>#REF!</f>
        <v>#REF!</v>
      </c>
      <c r="N390" s="25">
        <f t="shared" si="40"/>
        <v>1224</v>
      </c>
      <c r="O390" s="25">
        <f t="shared" si="41"/>
        <v>54225.33</v>
      </c>
    </row>
    <row r="391" spans="1:15" s="26" customFormat="1" ht="26.4" x14ac:dyDescent="0.25">
      <c r="A391" s="70">
        <v>294</v>
      </c>
      <c r="B391" s="72" t="s">
        <v>807</v>
      </c>
      <c r="C391" s="73" t="s">
        <v>388</v>
      </c>
      <c r="D391" s="74" t="s">
        <v>808</v>
      </c>
      <c r="E391" s="75">
        <v>9</v>
      </c>
      <c r="F391" s="74">
        <v>875.34</v>
      </c>
      <c r="G391" s="76"/>
      <c r="H391" s="25" t="e">
        <f>#REF!</f>
        <v>#REF!</v>
      </c>
      <c r="I391" s="25" t="e">
        <f>#REF!</f>
        <v>#REF!</v>
      </c>
      <c r="J391" s="25" t="e">
        <f>#REF!</f>
        <v>#REF!</v>
      </c>
      <c r="K391" s="25" t="e">
        <f>#REF!</f>
        <v>#REF!</v>
      </c>
      <c r="L391" s="25" t="e">
        <f>#REF!</f>
        <v>#REF!</v>
      </c>
      <c r="M391" s="25" t="e">
        <f>#REF!</f>
        <v>#REF!</v>
      </c>
      <c r="N391" s="25">
        <f t="shared" si="40"/>
        <v>9</v>
      </c>
      <c r="O391" s="25">
        <f t="shared" si="41"/>
        <v>875.34</v>
      </c>
    </row>
    <row r="392" spans="1:15" s="26" customFormat="1" ht="13.2" x14ac:dyDescent="0.25">
      <c r="A392" s="70">
        <v>295</v>
      </c>
      <c r="B392" s="72" t="s">
        <v>809</v>
      </c>
      <c r="C392" s="73" t="s">
        <v>296</v>
      </c>
      <c r="D392" s="74" t="s">
        <v>810</v>
      </c>
      <c r="E392" s="75">
        <v>2</v>
      </c>
      <c r="F392" s="74">
        <v>1227.56</v>
      </c>
      <c r="G392" s="76"/>
      <c r="H392" s="25" t="e">
        <f>#REF!</f>
        <v>#REF!</v>
      </c>
      <c r="I392" s="25" t="e">
        <f>#REF!</f>
        <v>#REF!</v>
      </c>
      <c r="J392" s="25" t="e">
        <f>#REF!</f>
        <v>#REF!</v>
      </c>
      <c r="K392" s="25" t="e">
        <f>#REF!</f>
        <v>#REF!</v>
      </c>
      <c r="L392" s="25" t="e">
        <f>#REF!</f>
        <v>#REF!</v>
      </c>
      <c r="M392" s="25" t="e">
        <f>#REF!</f>
        <v>#REF!</v>
      </c>
      <c r="N392" s="25">
        <f t="shared" si="40"/>
        <v>2</v>
      </c>
      <c r="O392" s="25">
        <f t="shared" si="41"/>
        <v>1227.56</v>
      </c>
    </row>
    <row r="393" spans="1:15" s="26" customFormat="1" ht="13.2" x14ac:dyDescent="0.25">
      <c r="A393" s="70">
        <v>296</v>
      </c>
      <c r="B393" s="72" t="s">
        <v>811</v>
      </c>
      <c r="C393" s="73" t="s">
        <v>296</v>
      </c>
      <c r="D393" s="74" t="s">
        <v>812</v>
      </c>
      <c r="E393" s="75">
        <v>5</v>
      </c>
      <c r="F393" s="74">
        <v>1717.0500000000002</v>
      </c>
      <c r="G393" s="76"/>
      <c r="H393" s="25" t="e">
        <f>#REF!</f>
        <v>#REF!</v>
      </c>
      <c r="I393" s="25" t="e">
        <f>#REF!</f>
        <v>#REF!</v>
      </c>
      <c r="J393" s="25" t="e">
        <f>#REF!</f>
        <v>#REF!</v>
      </c>
      <c r="K393" s="25" t="e">
        <f>#REF!</f>
        <v>#REF!</v>
      </c>
      <c r="L393" s="25" t="e">
        <f>#REF!</f>
        <v>#REF!</v>
      </c>
      <c r="M393" s="25" t="e">
        <f>#REF!</f>
        <v>#REF!</v>
      </c>
      <c r="N393" s="25">
        <f t="shared" si="40"/>
        <v>5</v>
      </c>
      <c r="O393" s="25">
        <f t="shared" si="41"/>
        <v>1717.0500000000002</v>
      </c>
    </row>
    <row r="394" spans="1:15" s="26" customFormat="1" ht="26.4" x14ac:dyDescent="0.25">
      <c r="A394" s="70">
        <v>297</v>
      </c>
      <c r="B394" s="72" t="s">
        <v>813</v>
      </c>
      <c r="C394" s="73" t="s">
        <v>362</v>
      </c>
      <c r="D394" s="74" t="s">
        <v>814</v>
      </c>
      <c r="E394" s="75">
        <v>1501</v>
      </c>
      <c r="F394" s="74">
        <v>143523.43</v>
      </c>
      <c r="G394" s="76"/>
      <c r="H394" s="25" t="e">
        <f>#REF!</f>
        <v>#REF!</v>
      </c>
      <c r="I394" s="25" t="e">
        <f>#REF!</f>
        <v>#REF!</v>
      </c>
      <c r="J394" s="25" t="e">
        <f>#REF!</f>
        <v>#REF!</v>
      </c>
      <c r="K394" s="25" t="e">
        <f>#REF!</f>
        <v>#REF!</v>
      </c>
      <c r="L394" s="25" t="e">
        <f>#REF!</f>
        <v>#REF!</v>
      </c>
      <c r="M394" s="25" t="e">
        <f>#REF!</f>
        <v>#REF!</v>
      </c>
      <c r="N394" s="25">
        <f t="shared" si="40"/>
        <v>1501</v>
      </c>
      <c r="O394" s="25">
        <f t="shared" si="41"/>
        <v>143523.43</v>
      </c>
    </row>
    <row r="395" spans="1:15" s="26" customFormat="1" ht="26.4" x14ac:dyDescent="0.25">
      <c r="A395" s="70">
        <v>298</v>
      </c>
      <c r="B395" s="72" t="s">
        <v>815</v>
      </c>
      <c r="C395" s="73" t="s">
        <v>499</v>
      </c>
      <c r="D395" s="74" t="s">
        <v>816</v>
      </c>
      <c r="E395" s="75">
        <v>3224</v>
      </c>
      <c r="F395" s="74">
        <v>303333.81</v>
      </c>
      <c r="G395" s="76"/>
      <c r="H395" s="25" t="e">
        <f>#REF!</f>
        <v>#REF!</v>
      </c>
      <c r="I395" s="25" t="e">
        <f>#REF!</f>
        <v>#REF!</v>
      </c>
      <c r="J395" s="25" t="e">
        <f>#REF!</f>
        <v>#REF!</v>
      </c>
      <c r="K395" s="25" t="e">
        <f>#REF!</f>
        <v>#REF!</v>
      </c>
      <c r="L395" s="25" t="e">
        <f>#REF!</f>
        <v>#REF!</v>
      </c>
      <c r="M395" s="25" t="e">
        <f>#REF!</f>
        <v>#REF!</v>
      </c>
      <c r="N395" s="25">
        <f t="shared" si="40"/>
        <v>3224</v>
      </c>
      <c r="O395" s="25">
        <f t="shared" si="41"/>
        <v>303333.81</v>
      </c>
    </row>
    <row r="396" spans="1:15" s="26" customFormat="1" ht="26.4" x14ac:dyDescent="0.25">
      <c r="A396" s="70">
        <v>299</v>
      </c>
      <c r="B396" s="72" t="s">
        <v>815</v>
      </c>
      <c r="C396" s="73" t="s">
        <v>499</v>
      </c>
      <c r="D396" s="74">
        <v>94</v>
      </c>
      <c r="E396" s="75">
        <v>19</v>
      </c>
      <c r="F396" s="74">
        <v>1786</v>
      </c>
      <c r="G396" s="76"/>
      <c r="H396" s="25" t="e">
        <f>#REF!</f>
        <v>#REF!</v>
      </c>
      <c r="I396" s="25" t="e">
        <f>#REF!</f>
        <v>#REF!</v>
      </c>
      <c r="J396" s="25" t="e">
        <f>#REF!</f>
        <v>#REF!</v>
      </c>
      <c r="K396" s="25" t="e">
        <f>#REF!</f>
        <v>#REF!</v>
      </c>
      <c r="L396" s="25" t="e">
        <f>#REF!</f>
        <v>#REF!</v>
      </c>
      <c r="M396" s="25" t="e">
        <f>#REF!</f>
        <v>#REF!</v>
      </c>
      <c r="N396" s="25">
        <f t="shared" si="40"/>
        <v>19</v>
      </c>
      <c r="O396" s="25">
        <f t="shared" si="41"/>
        <v>1786</v>
      </c>
    </row>
    <row r="397" spans="1:15" s="17" customFormat="1" ht="13.5" customHeight="1" thickBot="1" x14ac:dyDescent="0.3"/>
    <row r="398" spans="1:15" s="17" customFormat="1" ht="26.25" customHeight="1" x14ac:dyDescent="0.25">
      <c r="A398" s="94" t="s">
        <v>139</v>
      </c>
      <c r="B398" s="88" t="s">
        <v>32</v>
      </c>
      <c r="C398" s="99" t="s">
        <v>141</v>
      </c>
      <c r="D398" s="88" t="s">
        <v>142</v>
      </c>
      <c r="E398" s="88" t="s">
        <v>1353</v>
      </c>
      <c r="F398" s="88"/>
      <c r="G398" s="89" t="s">
        <v>146</v>
      </c>
    </row>
    <row r="399" spans="1:15" s="17" customFormat="1" ht="12.75" customHeight="1" x14ac:dyDescent="0.25">
      <c r="A399" s="95"/>
      <c r="B399" s="97"/>
      <c r="C399" s="100"/>
      <c r="D399" s="97"/>
      <c r="E399" s="92" t="s">
        <v>147</v>
      </c>
      <c r="F399" s="92" t="s">
        <v>148</v>
      </c>
      <c r="G399" s="90"/>
    </row>
    <row r="400" spans="1:15" s="17" customFormat="1" ht="13.5" customHeight="1" thickBot="1" x14ac:dyDescent="0.3">
      <c r="A400" s="96"/>
      <c r="B400" s="98"/>
      <c r="C400" s="101"/>
      <c r="D400" s="98"/>
      <c r="E400" s="93"/>
      <c r="F400" s="93"/>
      <c r="G400" s="91"/>
    </row>
    <row r="401" spans="1:15" s="26" customFormat="1" ht="26.4" x14ac:dyDescent="0.25">
      <c r="A401" s="70">
        <v>300</v>
      </c>
      <c r="B401" s="72" t="s">
        <v>817</v>
      </c>
      <c r="C401" s="73" t="s">
        <v>342</v>
      </c>
      <c r="D401" s="74" t="s">
        <v>818</v>
      </c>
      <c r="E401" s="75">
        <v>16</v>
      </c>
      <c r="F401" s="74">
        <v>3922.75</v>
      </c>
      <c r="G401" s="76"/>
      <c r="H401" s="25" t="e">
        <f>#REF!</f>
        <v>#REF!</v>
      </c>
      <c r="I401" s="25" t="e">
        <f>#REF!</f>
        <v>#REF!</v>
      </c>
      <c r="J401" s="25" t="e">
        <f>#REF!</f>
        <v>#REF!</v>
      </c>
      <c r="K401" s="25" t="e">
        <f>#REF!</f>
        <v>#REF!</v>
      </c>
      <c r="L401" s="25" t="e">
        <f>#REF!</f>
        <v>#REF!</v>
      </c>
      <c r="M401" s="25" t="e">
        <f>#REF!</f>
        <v>#REF!</v>
      </c>
      <c r="N401" s="25">
        <f t="shared" ref="N401:N416" si="42">E401</f>
        <v>16</v>
      </c>
      <c r="O401" s="25">
        <f t="shared" ref="O401:O416" si="43">F401</f>
        <v>3922.75</v>
      </c>
    </row>
    <row r="402" spans="1:15" s="26" customFormat="1" ht="13.2" x14ac:dyDescent="0.25">
      <c r="A402" s="70">
        <v>301</v>
      </c>
      <c r="B402" s="72" t="s">
        <v>819</v>
      </c>
      <c r="C402" s="73" t="s">
        <v>342</v>
      </c>
      <c r="D402" s="74" t="s">
        <v>820</v>
      </c>
      <c r="E402" s="75">
        <v>2</v>
      </c>
      <c r="F402" s="74">
        <v>350.56</v>
      </c>
      <c r="G402" s="76"/>
      <c r="H402" s="25" t="e">
        <f>#REF!</f>
        <v>#REF!</v>
      </c>
      <c r="I402" s="25" t="e">
        <f>#REF!</f>
        <v>#REF!</v>
      </c>
      <c r="J402" s="25" t="e">
        <f>#REF!</f>
        <v>#REF!</v>
      </c>
      <c r="K402" s="25" t="e">
        <f>#REF!</f>
        <v>#REF!</v>
      </c>
      <c r="L402" s="25" t="e">
        <f>#REF!</f>
        <v>#REF!</v>
      </c>
      <c r="M402" s="25" t="e">
        <f>#REF!</f>
        <v>#REF!</v>
      </c>
      <c r="N402" s="25">
        <f t="shared" si="42"/>
        <v>2</v>
      </c>
      <c r="O402" s="25">
        <f t="shared" si="43"/>
        <v>350.56</v>
      </c>
    </row>
    <row r="403" spans="1:15" s="26" customFormat="1" ht="13.2" x14ac:dyDescent="0.25">
      <c r="A403" s="70">
        <v>302</v>
      </c>
      <c r="B403" s="72" t="s">
        <v>821</v>
      </c>
      <c r="C403" s="73" t="s">
        <v>342</v>
      </c>
      <c r="D403" s="74" t="s">
        <v>822</v>
      </c>
      <c r="E403" s="75">
        <v>3</v>
      </c>
      <c r="F403" s="74">
        <v>20.400000000000002</v>
      </c>
      <c r="G403" s="76"/>
      <c r="H403" s="25" t="e">
        <f>#REF!</f>
        <v>#REF!</v>
      </c>
      <c r="I403" s="25" t="e">
        <f>#REF!</f>
        <v>#REF!</v>
      </c>
      <c r="J403" s="25" t="e">
        <f>#REF!</f>
        <v>#REF!</v>
      </c>
      <c r="K403" s="25" t="e">
        <f>#REF!</f>
        <v>#REF!</v>
      </c>
      <c r="L403" s="25" t="e">
        <f>#REF!</f>
        <v>#REF!</v>
      </c>
      <c r="M403" s="25" t="e">
        <f>#REF!</f>
        <v>#REF!</v>
      </c>
      <c r="N403" s="25">
        <f t="shared" si="42"/>
        <v>3</v>
      </c>
      <c r="O403" s="25">
        <f t="shared" si="43"/>
        <v>20.400000000000002</v>
      </c>
    </row>
    <row r="404" spans="1:15" s="26" customFormat="1" ht="13.2" x14ac:dyDescent="0.25">
      <c r="A404" s="70">
        <v>303</v>
      </c>
      <c r="B404" s="72" t="s">
        <v>823</v>
      </c>
      <c r="C404" s="73" t="s">
        <v>388</v>
      </c>
      <c r="D404" s="74" t="s">
        <v>824</v>
      </c>
      <c r="E404" s="75">
        <v>1</v>
      </c>
      <c r="F404" s="74">
        <v>11.73</v>
      </c>
      <c r="G404" s="76"/>
      <c r="H404" s="25" t="e">
        <f>#REF!</f>
        <v>#REF!</v>
      </c>
      <c r="I404" s="25" t="e">
        <f>#REF!</f>
        <v>#REF!</v>
      </c>
      <c r="J404" s="25" t="e">
        <f>#REF!</f>
        <v>#REF!</v>
      </c>
      <c r="K404" s="25" t="e">
        <f>#REF!</f>
        <v>#REF!</v>
      </c>
      <c r="L404" s="25" t="e">
        <f>#REF!</f>
        <v>#REF!</v>
      </c>
      <c r="M404" s="25" t="e">
        <f>#REF!</f>
        <v>#REF!</v>
      </c>
      <c r="N404" s="25">
        <f t="shared" si="42"/>
        <v>1</v>
      </c>
      <c r="O404" s="25">
        <f t="shared" si="43"/>
        <v>11.73</v>
      </c>
    </row>
    <row r="405" spans="1:15" s="26" customFormat="1" ht="13.2" x14ac:dyDescent="0.25">
      <c r="A405" s="70">
        <v>304</v>
      </c>
      <c r="B405" s="72" t="s">
        <v>825</v>
      </c>
      <c r="C405" s="73" t="s">
        <v>388</v>
      </c>
      <c r="D405" s="74" t="s">
        <v>826</v>
      </c>
      <c r="E405" s="75">
        <v>39</v>
      </c>
      <c r="F405" s="74">
        <v>596.70000000000005</v>
      </c>
      <c r="G405" s="76"/>
      <c r="H405" s="25" t="e">
        <f>#REF!</f>
        <v>#REF!</v>
      </c>
      <c r="I405" s="25" t="e">
        <f>#REF!</f>
        <v>#REF!</v>
      </c>
      <c r="J405" s="25" t="e">
        <f>#REF!</f>
        <v>#REF!</v>
      </c>
      <c r="K405" s="25" t="e">
        <f>#REF!</f>
        <v>#REF!</v>
      </c>
      <c r="L405" s="25" t="e">
        <f>#REF!</f>
        <v>#REF!</v>
      </c>
      <c r="M405" s="25" t="e">
        <f>#REF!</f>
        <v>#REF!</v>
      </c>
      <c r="N405" s="25">
        <f t="shared" si="42"/>
        <v>39</v>
      </c>
      <c r="O405" s="25">
        <f t="shared" si="43"/>
        <v>596.70000000000005</v>
      </c>
    </row>
    <row r="406" spans="1:15" s="26" customFormat="1" ht="52.8" x14ac:dyDescent="0.25">
      <c r="A406" s="70">
        <v>305</v>
      </c>
      <c r="B406" s="72" t="s">
        <v>827</v>
      </c>
      <c r="C406" s="73" t="s">
        <v>296</v>
      </c>
      <c r="D406" s="74">
        <v>2956</v>
      </c>
      <c r="E406" s="75">
        <v>2</v>
      </c>
      <c r="F406" s="74">
        <v>5912</v>
      </c>
      <c r="G406" s="76"/>
      <c r="H406" s="25" t="e">
        <f>#REF!</f>
        <v>#REF!</v>
      </c>
      <c r="I406" s="25" t="e">
        <f>#REF!</f>
        <v>#REF!</v>
      </c>
      <c r="J406" s="25" t="e">
        <f>#REF!</f>
        <v>#REF!</v>
      </c>
      <c r="K406" s="25" t="e">
        <f>#REF!</f>
        <v>#REF!</v>
      </c>
      <c r="L406" s="25" t="e">
        <f>#REF!</f>
        <v>#REF!</v>
      </c>
      <c r="M406" s="25" t="e">
        <f>#REF!</f>
        <v>#REF!</v>
      </c>
      <c r="N406" s="25">
        <f t="shared" si="42"/>
        <v>2</v>
      </c>
      <c r="O406" s="25">
        <f t="shared" si="43"/>
        <v>5912</v>
      </c>
    </row>
    <row r="407" spans="1:15" s="26" customFormat="1" ht="26.4" x14ac:dyDescent="0.25">
      <c r="A407" s="70">
        <v>306</v>
      </c>
      <c r="B407" s="72" t="s">
        <v>828</v>
      </c>
      <c r="C407" s="73" t="s">
        <v>557</v>
      </c>
      <c r="D407" s="74" t="s">
        <v>829</v>
      </c>
      <c r="E407" s="75">
        <v>116</v>
      </c>
      <c r="F407" s="74">
        <v>1893.5500000000002</v>
      </c>
      <c r="G407" s="76"/>
      <c r="H407" s="25" t="e">
        <f>#REF!</f>
        <v>#REF!</v>
      </c>
      <c r="I407" s="25" t="e">
        <f>#REF!</f>
        <v>#REF!</v>
      </c>
      <c r="J407" s="25" t="e">
        <f>#REF!</f>
        <v>#REF!</v>
      </c>
      <c r="K407" s="25" t="e">
        <f>#REF!</f>
        <v>#REF!</v>
      </c>
      <c r="L407" s="25" t="e">
        <f>#REF!</f>
        <v>#REF!</v>
      </c>
      <c r="M407" s="25" t="e">
        <f>#REF!</f>
        <v>#REF!</v>
      </c>
      <c r="N407" s="25">
        <f t="shared" si="42"/>
        <v>116</v>
      </c>
      <c r="O407" s="25">
        <f t="shared" si="43"/>
        <v>1893.5500000000002</v>
      </c>
    </row>
    <row r="408" spans="1:15" s="26" customFormat="1" ht="26.4" x14ac:dyDescent="0.25">
      <c r="A408" s="70">
        <v>307</v>
      </c>
      <c r="B408" s="72" t="s">
        <v>830</v>
      </c>
      <c r="C408" s="73" t="s">
        <v>296</v>
      </c>
      <c r="D408" s="74" t="s">
        <v>831</v>
      </c>
      <c r="E408" s="75">
        <v>95</v>
      </c>
      <c r="F408" s="74">
        <v>40666.670000000006</v>
      </c>
      <c r="G408" s="76"/>
      <c r="H408" s="25" t="e">
        <f>#REF!</f>
        <v>#REF!</v>
      </c>
      <c r="I408" s="25" t="e">
        <f>#REF!</f>
        <v>#REF!</v>
      </c>
      <c r="J408" s="25" t="e">
        <f>#REF!</f>
        <v>#REF!</v>
      </c>
      <c r="K408" s="25" t="e">
        <f>#REF!</f>
        <v>#REF!</v>
      </c>
      <c r="L408" s="25" t="e">
        <f>#REF!</f>
        <v>#REF!</v>
      </c>
      <c r="M408" s="25" t="e">
        <f>#REF!</f>
        <v>#REF!</v>
      </c>
      <c r="N408" s="25">
        <f t="shared" si="42"/>
        <v>95</v>
      </c>
      <c r="O408" s="25">
        <f t="shared" si="43"/>
        <v>40666.670000000006</v>
      </c>
    </row>
    <row r="409" spans="1:15" s="26" customFormat="1" ht="39.6" x14ac:dyDescent="0.25">
      <c r="A409" s="70">
        <v>308</v>
      </c>
      <c r="B409" s="72" t="s">
        <v>832</v>
      </c>
      <c r="C409" s="73" t="s">
        <v>296</v>
      </c>
      <c r="D409" s="74">
        <v>190</v>
      </c>
      <c r="E409" s="75">
        <v>38</v>
      </c>
      <c r="F409" s="74">
        <v>7220</v>
      </c>
      <c r="G409" s="76"/>
      <c r="H409" s="25" t="e">
        <f>#REF!</f>
        <v>#REF!</v>
      </c>
      <c r="I409" s="25" t="e">
        <f>#REF!</f>
        <v>#REF!</v>
      </c>
      <c r="J409" s="25" t="e">
        <f>#REF!</f>
        <v>#REF!</v>
      </c>
      <c r="K409" s="25" t="e">
        <f>#REF!</f>
        <v>#REF!</v>
      </c>
      <c r="L409" s="25" t="e">
        <f>#REF!</f>
        <v>#REF!</v>
      </c>
      <c r="M409" s="25" t="e">
        <f>#REF!</f>
        <v>#REF!</v>
      </c>
      <c r="N409" s="25">
        <f t="shared" si="42"/>
        <v>38</v>
      </c>
      <c r="O409" s="25">
        <f t="shared" si="43"/>
        <v>7220</v>
      </c>
    </row>
    <row r="410" spans="1:15" s="26" customFormat="1" ht="26.4" x14ac:dyDescent="0.25">
      <c r="A410" s="70">
        <v>309</v>
      </c>
      <c r="B410" s="72" t="s">
        <v>833</v>
      </c>
      <c r="C410" s="73" t="s">
        <v>296</v>
      </c>
      <c r="D410" s="74">
        <v>540</v>
      </c>
      <c r="E410" s="75">
        <v>90</v>
      </c>
      <c r="F410" s="74">
        <v>48600</v>
      </c>
      <c r="G410" s="76"/>
      <c r="H410" s="25" t="e">
        <f>#REF!</f>
        <v>#REF!</v>
      </c>
      <c r="I410" s="25" t="e">
        <f>#REF!</f>
        <v>#REF!</v>
      </c>
      <c r="J410" s="25" t="e">
        <f>#REF!</f>
        <v>#REF!</v>
      </c>
      <c r="K410" s="25" t="e">
        <f>#REF!</f>
        <v>#REF!</v>
      </c>
      <c r="L410" s="25" t="e">
        <f>#REF!</f>
        <v>#REF!</v>
      </c>
      <c r="M410" s="25" t="e">
        <f>#REF!</f>
        <v>#REF!</v>
      </c>
      <c r="N410" s="25">
        <f t="shared" si="42"/>
        <v>90</v>
      </c>
      <c r="O410" s="25">
        <f t="shared" si="43"/>
        <v>48600</v>
      </c>
    </row>
    <row r="411" spans="1:15" s="26" customFormat="1" ht="26.4" x14ac:dyDescent="0.25">
      <c r="A411" s="70">
        <v>310</v>
      </c>
      <c r="B411" s="72" t="s">
        <v>834</v>
      </c>
      <c r="C411" s="73" t="s">
        <v>379</v>
      </c>
      <c r="D411" s="74" t="s">
        <v>835</v>
      </c>
      <c r="E411" s="75">
        <v>614</v>
      </c>
      <c r="F411" s="74">
        <v>23018.86</v>
      </c>
      <c r="G411" s="76"/>
      <c r="H411" s="25" t="e">
        <f>#REF!</f>
        <v>#REF!</v>
      </c>
      <c r="I411" s="25" t="e">
        <f>#REF!</f>
        <v>#REF!</v>
      </c>
      <c r="J411" s="25" t="e">
        <f>#REF!</f>
        <v>#REF!</v>
      </c>
      <c r="K411" s="25" t="e">
        <f>#REF!</f>
        <v>#REF!</v>
      </c>
      <c r="L411" s="25" t="e">
        <f>#REF!</f>
        <v>#REF!</v>
      </c>
      <c r="M411" s="25" t="e">
        <f>#REF!</f>
        <v>#REF!</v>
      </c>
      <c r="N411" s="25">
        <f t="shared" si="42"/>
        <v>614</v>
      </c>
      <c r="O411" s="25">
        <f t="shared" si="43"/>
        <v>23018.86</v>
      </c>
    </row>
    <row r="412" spans="1:15" s="26" customFormat="1" ht="13.2" x14ac:dyDescent="0.25">
      <c r="A412" s="70">
        <v>311</v>
      </c>
      <c r="B412" s="72" t="s">
        <v>836</v>
      </c>
      <c r="C412" s="73" t="s">
        <v>296</v>
      </c>
      <c r="D412" s="74" t="s">
        <v>837</v>
      </c>
      <c r="E412" s="75">
        <v>910</v>
      </c>
      <c r="F412" s="74">
        <v>29161.7</v>
      </c>
      <c r="G412" s="76"/>
      <c r="H412" s="25" t="e">
        <f>#REF!</f>
        <v>#REF!</v>
      </c>
      <c r="I412" s="25" t="e">
        <f>#REF!</f>
        <v>#REF!</v>
      </c>
      <c r="J412" s="25" t="e">
        <f>#REF!</f>
        <v>#REF!</v>
      </c>
      <c r="K412" s="25" t="e">
        <f>#REF!</f>
        <v>#REF!</v>
      </c>
      <c r="L412" s="25" t="e">
        <f>#REF!</f>
        <v>#REF!</v>
      </c>
      <c r="M412" s="25" t="e">
        <f>#REF!</f>
        <v>#REF!</v>
      </c>
      <c r="N412" s="25">
        <f t="shared" si="42"/>
        <v>910</v>
      </c>
      <c r="O412" s="25">
        <f t="shared" si="43"/>
        <v>29161.7</v>
      </c>
    </row>
    <row r="413" spans="1:15" s="26" customFormat="1" ht="13.2" x14ac:dyDescent="0.25">
      <c r="A413" s="70">
        <v>312</v>
      </c>
      <c r="B413" s="72" t="s">
        <v>838</v>
      </c>
      <c r="C413" s="73" t="s">
        <v>296</v>
      </c>
      <c r="D413" s="74" t="s">
        <v>839</v>
      </c>
      <c r="E413" s="75">
        <v>30</v>
      </c>
      <c r="F413" s="74">
        <v>4237.2</v>
      </c>
      <c r="G413" s="76"/>
      <c r="H413" s="25" t="e">
        <f>#REF!</f>
        <v>#REF!</v>
      </c>
      <c r="I413" s="25" t="e">
        <f>#REF!</f>
        <v>#REF!</v>
      </c>
      <c r="J413" s="25" t="e">
        <f>#REF!</f>
        <v>#REF!</v>
      </c>
      <c r="K413" s="25" t="e">
        <f>#REF!</f>
        <v>#REF!</v>
      </c>
      <c r="L413" s="25" t="e">
        <f>#REF!</f>
        <v>#REF!</v>
      </c>
      <c r="M413" s="25" t="e">
        <f>#REF!</f>
        <v>#REF!</v>
      </c>
      <c r="N413" s="25">
        <f t="shared" si="42"/>
        <v>30</v>
      </c>
      <c r="O413" s="25">
        <f t="shared" si="43"/>
        <v>4237.2</v>
      </c>
    </row>
    <row r="414" spans="1:15" s="26" customFormat="1" ht="26.4" x14ac:dyDescent="0.25">
      <c r="A414" s="70">
        <v>313</v>
      </c>
      <c r="B414" s="72" t="s">
        <v>840</v>
      </c>
      <c r="C414" s="73" t="s">
        <v>296</v>
      </c>
      <c r="D414" s="74" t="s">
        <v>841</v>
      </c>
      <c r="E414" s="75">
        <v>1520</v>
      </c>
      <c r="F414" s="74">
        <v>53323.530000000006</v>
      </c>
      <c r="G414" s="76"/>
      <c r="H414" s="25" t="e">
        <f>#REF!</f>
        <v>#REF!</v>
      </c>
      <c r="I414" s="25" t="e">
        <f>#REF!</f>
        <v>#REF!</v>
      </c>
      <c r="J414" s="25" t="e">
        <f>#REF!</f>
        <v>#REF!</v>
      </c>
      <c r="K414" s="25" t="e">
        <f>#REF!</f>
        <v>#REF!</v>
      </c>
      <c r="L414" s="25" t="e">
        <f>#REF!</f>
        <v>#REF!</v>
      </c>
      <c r="M414" s="25" t="e">
        <f>#REF!</f>
        <v>#REF!</v>
      </c>
      <c r="N414" s="25">
        <f t="shared" si="42"/>
        <v>1520</v>
      </c>
      <c r="O414" s="25">
        <f t="shared" si="43"/>
        <v>53323.530000000006</v>
      </c>
    </row>
    <row r="415" spans="1:15" s="26" customFormat="1" ht="26.4" x14ac:dyDescent="0.25">
      <c r="A415" s="70">
        <v>314</v>
      </c>
      <c r="B415" s="72" t="s">
        <v>842</v>
      </c>
      <c r="C415" s="73" t="s">
        <v>296</v>
      </c>
      <c r="D415" s="74" t="s">
        <v>843</v>
      </c>
      <c r="E415" s="75">
        <v>170</v>
      </c>
      <c r="F415" s="74">
        <v>10504.710000000001</v>
      </c>
      <c r="G415" s="76"/>
      <c r="H415" s="25" t="e">
        <f>#REF!</f>
        <v>#REF!</v>
      </c>
      <c r="I415" s="25" t="e">
        <f>#REF!</f>
        <v>#REF!</v>
      </c>
      <c r="J415" s="25" t="e">
        <f>#REF!</f>
        <v>#REF!</v>
      </c>
      <c r="K415" s="25" t="e">
        <f>#REF!</f>
        <v>#REF!</v>
      </c>
      <c r="L415" s="25" t="e">
        <f>#REF!</f>
        <v>#REF!</v>
      </c>
      <c r="M415" s="25" t="e">
        <f>#REF!</f>
        <v>#REF!</v>
      </c>
      <c r="N415" s="25">
        <f t="shared" si="42"/>
        <v>170</v>
      </c>
      <c r="O415" s="25">
        <f t="shared" si="43"/>
        <v>10504.710000000001</v>
      </c>
    </row>
    <row r="416" spans="1:15" s="26" customFormat="1" ht="26.4" x14ac:dyDescent="0.25">
      <c r="A416" s="70">
        <v>315</v>
      </c>
      <c r="B416" s="72" t="s">
        <v>844</v>
      </c>
      <c r="C416" s="73" t="s">
        <v>296</v>
      </c>
      <c r="D416" s="74">
        <v>224</v>
      </c>
      <c r="E416" s="75">
        <v>73</v>
      </c>
      <c r="F416" s="74">
        <v>16352</v>
      </c>
      <c r="G416" s="76"/>
      <c r="H416" s="25" t="e">
        <f>#REF!</f>
        <v>#REF!</v>
      </c>
      <c r="I416" s="25" t="e">
        <f>#REF!</f>
        <v>#REF!</v>
      </c>
      <c r="J416" s="25" t="e">
        <f>#REF!</f>
        <v>#REF!</v>
      </c>
      <c r="K416" s="25" t="e">
        <f>#REF!</f>
        <v>#REF!</v>
      </c>
      <c r="L416" s="25" t="e">
        <f>#REF!</f>
        <v>#REF!</v>
      </c>
      <c r="M416" s="25" t="e">
        <f>#REF!</f>
        <v>#REF!</v>
      </c>
      <c r="N416" s="25">
        <f t="shared" si="42"/>
        <v>73</v>
      </c>
      <c r="O416" s="25">
        <f t="shared" si="43"/>
        <v>16352</v>
      </c>
    </row>
    <row r="417" spans="1:15" s="17" customFormat="1" ht="13.5" customHeight="1" thickBot="1" x14ac:dyDescent="0.3"/>
    <row r="418" spans="1:15" s="17" customFormat="1" ht="26.25" customHeight="1" x14ac:dyDescent="0.25">
      <c r="A418" s="94" t="s">
        <v>139</v>
      </c>
      <c r="B418" s="88" t="s">
        <v>32</v>
      </c>
      <c r="C418" s="99" t="s">
        <v>141</v>
      </c>
      <c r="D418" s="88" t="s">
        <v>142</v>
      </c>
      <c r="E418" s="88" t="s">
        <v>1353</v>
      </c>
      <c r="F418" s="88"/>
      <c r="G418" s="89" t="s">
        <v>146</v>
      </c>
    </row>
    <row r="419" spans="1:15" s="17" customFormat="1" ht="12.75" customHeight="1" x14ac:dyDescent="0.25">
      <c r="A419" s="95"/>
      <c r="B419" s="97"/>
      <c r="C419" s="100"/>
      <c r="D419" s="97"/>
      <c r="E419" s="92" t="s">
        <v>147</v>
      </c>
      <c r="F419" s="92" t="s">
        <v>148</v>
      </c>
      <c r="G419" s="90"/>
    </row>
    <row r="420" spans="1:15" s="17" customFormat="1" ht="13.5" customHeight="1" thickBot="1" x14ac:dyDescent="0.3">
      <c r="A420" s="96"/>
      <c r="B420" s="98"/>
      <c r="C420" s="101"/>
      <c r="D420" s="98"/>
      <c r="E420" s="93"/>
      <c r="F420" s="93"/>
      <c r="G420" s="91"/>
    </row>
    <row r="421" spans="1:15" s="26" customFormat="1" ht="26.4" x14ac:dyDescent="0.25">
      <c r="A421" s="70">
        <v>316</v>
      </c>
      <c r="B421" s="72" t="s">
        <v>845</v>
      </c>
      <c r="C421" s="73" t="s">
        <v>296</v>
      </c>
      <c r="D421" s="74">
        <v>30</v>
      </c>
      <c r="E421" s="75">
        <v>5</v>
      </c>
      <c r="F421" s="74">
        <v>150</v>
      </c>
      <c r="G421" s="76"/>
      <c r="H421" s="25" t="e">
        <f>#REF!</f>
        <v>#REF!</v>
      </c>
      <c r="I421" s="25" t="e">
        <f>#REF!</f>
        <v>#REF!</v>
      </c>
      <c r="J421" s="25" t="e">
        <f>#REF!</f>
        <v>#REF!</v>
      </c>
      <c r="K421" s="25" t="e">
        <f>#REF!</f>
        <v>#REF!</v>
      </c>
      <c r="L421" s="25" t="e">
        <f>#REF!</f>
        <v>#REF!</v>
      </c>
      <c r="M421" s="25" t="e">
        <f>#REF!</f>
        <v>#REF!</v>
      </c>
      <c r="N421" s="25">
        <f t="shared" ref="N421:N429" si="44">E421</f>
        <v>5</v>
      </c>
      <c r="O421" s="25">
        <f t="shared" ref="O421:O429" si="45">F421</f>
        <v>150</v>
      </c>
    </row>
    <row r="422" spans="1:15" s="26" customFormat="1" ht="26.4" x14ac:dyDescent="0.25">
      <c r="A422" s="70">
        <v>317</v>
      </c>
      <c r="B422" s="72" t="s">
        <v>846</v>
      </c>
      <c r="C422" s="73" t="s">
        <v>296</v>
      </c>
      <c r="D422" s="74" t="s">
        <v>847</v>
      </c>
      <c r="E422" s="75">
        <v>80</v>
      </c>
      <c r="F422" s="74">
        <v>6113.6</v>
      </c>
      <c r="G422" s="76"/>
      <c r="H422" s="25" t="e">
        <f>#REF!</f>
        <v>#REF!</v>
      </c>
      <c r="I422" s="25" t="e">
        <f>#REF!</f>
        <v>#REF!</v>
      </c>
      <c r="J422" s="25" t="e">
        <f>#REF!</f>
        <v>#REF!</v>
      </c>
      <c r="K422" s="25" t="e">
        <f>#REF!</f>
        <v>#REF!</v>
      </c>
      <c r="L422" s="25" t="e">
        <f>#REF!</f>
        <v>#REF!</v>
      </c>
      <c r="M422" s="25" t="e">
        <f>#REF!</f>
        <v>#REF!</v>
      </c>
      <c r="N422" s="25">
        <f t="shared" si="44"/>
        <v>80</v>
      </c>
      <c r="O422" s="25">
        <f t="shared" si="45"/>
        <v>6113.6</v>
      </c>
    </row>
    <row r="423" spans="1:15" s="26" customFormat="1" ht="26.4" x14ac:dyDescent="0.25">
      <c r="A423" s="70">
        <v>318</v>
      </c>
      <c r="B423" s="72" t="s">
        <v>848</v>
      </c>
      <c r="C423" s="73" t="s">
        <v>296</v>
      </c>
      <c r="D423" s="74" t="s">
        <v>849</v>
      </c>
      <c r="E423" s="75">
        <v>15</v>
      </c>
      <c r="F423" s="74">
        <v>6720.4500000000007</v>
      </c>
      <c r="G423" s="76"/>
      <c r="H423" s="25" t="e">
        <f>#REF!</f>
        <v>#REF!</v>
      </c>
      <c r="I423" s="25" t="e">
        <f>#REF!</f>
        <v>#REF!</v>
      </c>
      <c r="J423" s="25" t="e">
        <f>#REF!</f>
        <v>#REF!</v>
      </c>
      <c r="K423" s="25" t="e">
        <f>#REF!</f>
        <v>#REF!</v>
      </c>
      <c r="L423" s="25" t="e">
        <f>#REF!</f>
        <v>#REF!</v>
      </c>
      <c r="M423" s="25" t="e">
        <f>#REF!</f>
        <v>#REF!</v>
      </c>
      <c r="N423" s="25">
        <f t="shared" si="44"/>
        <v>15</v>
      </c>
      <c r="O423" s="25">
        <f t="shared" si="45"/>
        <v>6720.4500000000007</v>
      </c>
    </row>
    <row r="424" spans="1:15" s="26" customFormat="1" ht="26.4" x14ac:dyDescent="0.25">
      <c r="A424" s="70">
        <v>319</v>
      </c>
      <c r="B424" s="72" t="s">
        <v>850</v>
      </c>
      <c r="C424" s="73" t="s">
        <v>296</v>
      </c>
      <c r="D424" s="74" t="s">
        <v>851</v>
      </c>
      <c r="E424" s="75">
        <v>15</v>
      </c>
      <c r="F424" s="74">
        <v>6765.6</v>
      </c>
      <c r="G424" s="76"/>
      <c r="H424" s="25" t="e">
        <f>#REF!</f>
        <v>#REF!</v>
      </c>
      <c r="I424" s="25" t="e">
        <f>#REF!</f>
        <v>#REF!</v>
      </c>
      <c r="J424" s="25" t="e">
        <f>#REF!</f>
        <v>#REF!</v>
      </c>
      <c r="K424" s="25" t="e">
        <f>#REF!</f>
        <v>#REF!</v>
      </c>
      <c r="L424" s="25" t="e">
        <f>#REF!</f>
        <v>#REF!</v>
      </c>
      <c r="M424" s="25" t="e">
        <f>#REF!</f>
        <v>#REF!</v>
      </c>
      <c r="N424" s="25">
        <f t="shared" si="44"/>
        <v>15</v>
      </c>
      <c r="O424" s="25">
        <f t="shared" si="45"/>
        <v>6765.6</v>
      </c>
    </row>
    <row r="425" spans="1:15" s="26" customFormat="1" ht="26.4" x14ac:dyDescent="0.25">
      <c r="A425" s="70">
        <v>320</v>
      </c>
      <c r="B425" s="72" t="s">
        <v>852</v>
      </c>
      <c r="C425" s="73" t="s">
        <v>296</v>
      </c>
      <c r="D425" s="74" t="s">
        <v>853</v>
      </c>
      <c r="E425" s="75">
        <v>15</v>
      </c>
      <c r="F425" s="74">
        <v>6765.3</v>
      </c>
      <c r="G425" s="76"/>
      <c r="H425" s="25" t="e">
        <f>#REF!</f>
        <v>#REF!</v>
      </c>
      <c r="I425" s="25" t="e">
        <f>#REF!</f>
        <v>#REF!</v>
      </c>
      <c r="J425" s="25" t="e">
        <f>#REF!</f>
        <v>#REF!</v>
      </c>
      <c r="K425" s="25" t="e">
        <f>#REF!</f>
        <v>#REF!</v>
      </c>
      <c r="L425" s="25" t="e">
        <f>#REF!</f>
        <v>#REF!</v>
      </c>
      <c r="M425" s="25" t="e">
        <f>#REF!</f>
        <v>#REF!</v>
      </c>
      <c r="N425" s="25">
        <f t="shared" si="44"/>
        <v>15</v>
      </c>
      <c r="O425" s="25">
        <f t="shared" si="45"/>
        <v>6765.3</v>
      </c>
    </row>
    <row r="426" spans="1:15" s="26" customFormat="1" ht="26.4" x14ac:dyDescent="0.25">
      <c r="A426" s="70">
        <v>321</v>
      </c>
      <c r="B426" s="72" t="s">
        <v>854</v>
      </c>
      <c r="C426" s="73" t="s">
        <v>296</v>
      </c>
      <c r="D426" s="74" t="s">
        <v>855</v>
      </c>
      <c r="E426" s="75">
        <v>500</v>
      </c>
      <c r="F426" s="74">
        <v>2715</v>
      </c>
      <c r="G426" s="76"/>
      <c r="H426" s="25" t="e">
        <f>#REF!</f>
        <v>#REF!</v>
      </c>
      <c r="I426" s="25" t="e">
        <f>#REF!</f>
        <v>#REF!</v>
      </c>
      <c r="J426" s="25" t="e">
        <f>#REF!</f>
        <v>#REF!</v>
      </c>
      <c r="K426" s="25" t="e">
        <f>#REF!</f>
        <v>#REF!</v>
      </c>
      <c r="L426" s="25" t="e">
        <f>#REF!</f>
        <v>#REF!</v>
      </c>
      <c r="M426" s="25" t="e">
        <f>#REF!</f>
        <v>#REF!</v>
      </c>
      <c r="N426" s="25">
        <f t="shared" si="44"/>
        <v>500</v>
      </c>
      <c r="O426" s="25">
        <f t="shared" si="45"/>
        <v>2715</v>
      </c>
    </row>
    <row r="427" spans="1:15" s="26" customFormat="1" ht="39.6" x14ac:dyDescent="0.25">
      <c r="A427" s="70">
        <v>322</v>
      </c>
      <c r="B427" s="72" t="s">
        <v>856</v>
      </c>
      <c r="C427" s="73" t="s">
        <v>296</v>
      </c>
      <c r="D427" s="74" t="s">
        <v>857</v>
      </c>
      <c r="E427" s="75">
        <v>20</v>
      </c>
      <c r="F427" s="74">
        <v>1010</v>
      </c>
      <c r="G427" s="76"/>
      <c r="H427" s="25" t="e">
        <f>#REF!</f>
        <v>#REF!</v>
      </c>
      <c r="I427" s="25" t="e">
        <f>#REF!</f>
        <v>#REF!</v>
      </c>
      <c r="J427" s="25" t="e">
        <f>#REF!</f>
        <v>#REF!</v>
      </c>
      <c r="K427" s="25" t="e">
        <f>#REF!</f>
        <v>#REF!</v>
      </c>
      <c r="L427" s="25" t="e">
        <f>#REF!</f>
        <v>#REF!</v>
      </c>
      <c r="M427" s="25" t="e">
        <f>#REF!</f>
        <v>#REF!</v>
      </c>
      <c r="N427" s="25">
        <f t="shared" si="44"/>
        <v>20</v>
      </c>
      <c r="O427" s="25">
        <f t="shared" si="45"/>
        <v>1010</v>
      </c>
    </row>
    <row r="428" spans="1:15" s="26" customFormat="1" ht="39.6" x14ac:dyDescent="0.25">
      <c r="A428" s="70">
        <v>323</v>
      </c>
      <c r="B428" s="72" t="s">
        <v>858</v>
      </c>
      <c r="C428" s="73" t="s">
        <v>296</v>
      </c>
      <c r="D428" s="74" t="s">
        <v>859</v>
      </c>
      <c r="E428" s="75">
        <v>20</v>
      </c>
      <c r="F428" s="74">
        <v>1810</v>
      </c>
      <c r="G428" s="76"/>
      <c r="H428" s="25" t="e">
        <f>#REF!</f>
        <v>#REF!</v>
      </c>
      <c r="I428" s="25" t="e">
        <f>#REF!</f>
        <v>#REF!</v>
      </c>
      <c r="J428" s="25" t="e">
        <f>#REF!</f>
        <v>#REF!</v>
      </c>
      <c r="K428" s="25" t="e">
        <f>#REF!</f>
        <v>#REF!</v>
      </c>
      <c r="L428" s="25" t="e">
        <f>#REF!</f>
        <v>#REF!</v>
      </c>
      <c r="M428" s="25" t="e">
        <f>#REF!</f>
        <v>#REF!</v>
      </c>
      <c r="N428" s="25">
        <f t="shared" si="44"/>
        <v>20</v>
      </c>
      <c r="O428" s="25">
        <f t="shared" si="45"/>
        <v>1810</v>
      </c>
    </row>
    <row r="429" spans="1:15" s="26" customFormat="1" ht="52.8" x14ac:dyDescent="0.25">
      <c r="A429" s="70">
        <v>324</v>
      </c>
      <c r="B429" s="72" t="s">
        <v>860</v>
      </c>
      <c r="C429" s="73" t="s">
        <v>296</v>
      </c>
      <c r="D429" s="74">
        <v>280</v>
      </c>
      <c r="E429" s="75">
        <v>15</v>
      </c>
      <c r="F429" s="74">
        <v>4200</v>
      </c>
      <c r="G429" s="76"/>
      <c r="H429" s="25" t="e">
        <f>#REF!</f>
        <v>#REF!</v>
      </c>
      <c r="I429" s="25" t="e">
        <f>#REF!</f>
        <v>#REF!</v>
      </c>
      <c r="J429" s="25" t="e">
        <f>#REF!</f>
        <v>#REF!</v>
      </c>
      <c r="K429" s="25" t="e">
        <f>#REF!</f>
        <v>#REF!</v>
      </c>
      <c r="L429" s="25" t="e">
        <f>#REF!</f>
        <v>#REF!</v>
      </c>
      <c r="M429" s="25" t="e">
        <f>#REF!</f>
        <v>#REF!</v>
      </c>
      <c r="N429" s="25">
        <f t="shared" si="44"/>
        <v>15</v>
      </c>
      <c r="O429" s="25">
        <f t="shared" si="45"/>
        <v>4200</v>
      </c>
    </row>
    <row r="430" spans="1:15" s="17" customFormat="1" ht="13.5" customHeight="1" thickBot="1" x14ac:dyDescent="0.3"/>
    <row r="431" spans="1:15" s="17" customFormat="1" ht="26.25" customHeight="1" x14ac:dyDescent="0.25">
      <c r="A431" s="94" t="s">
        <v>139</v>
      </c>
      <c r="B431" s="88" t="s">
        <v>32</v>
      </c>
      <c r="C431" s="99" t="s">
        <v>141</v>
      </c>
      <c r="D431" s="88" t="s">
        <v>142</v>
      </c>
      <c r="E431" s="88" t="s">
        <v>1353</v>
      </c>
      <c r="F431" s="88"/>
      <c r="G431" s="89" t="s">
        <v>146</v>
      </c>
    </row>
    <row r="432" spans="1:15" s="17" customFormat="1" ht="12.75" customHeight="1" x14ac:dyDescent="0.25">
      <c r="A432" s="95"/>
      <c r="B432" s="97"/>
      <c r="C432" s="100"/>
      <c r="D432" s="97"/>
      <c r="E432" s="92" t="s">
        <v>147</v>
      </c>
      <c r="F432" s="92" t="s">
        <v>148</v>
      </c>
      <c r="G432" s="90"/>
    </row>
    <row r="433" spans="1:15" s="17" customFormat="1" ht="13.5" customHeight="1" thickBot="1" x14ac:dyDescent="0.3">
      <c r="A433" s="96"/>
      <c r="B433" s="98"/>
      <c r="C433" s="101"/>
      <c r="D433" s="98"/>
      <c r="E433" s="93"/>
      <c r="F433" s="93"/>
      <c r="G433" s="91"/>
    </row>
    <row r="434" spans="1:15" s="26" customFormat="1" ht="52.8" x14ac:dyDescent="0.25">
      <c r="A434" s="70">
        <v>325</v>
      </c>
      <c r="B434" s="72" t="s">
        <v>861</v>
      </c>
      <c r="C434" s="73" t="s">
        <v>296</v>
      </c>
      <c r="D434" s="74" t="s">
        <v>862</v>
      </c>
      <c r="E434" s="75">
        <v>15</v>
      </c>
      <c r="F434" s="74">
        <v>6537.1500000000005</v>
      </c>
      <c r="G434" s="76"/>
      <c r="H434" s="25" t="e">
        <f>#REF!</f>
        <v>#REF!</v>
      </c>
      <c r="I434" s="25" t="e">
        <f>#REF!</f>
        <v>#REF!</v>
      </c>
      <c r="J434" s="25" t="e">
        <f>#REF!</f>
        <v>#REF!</v>
      </c>
      <c r="K434" s="25" t="e">
        <f>#REF!</f>
        <v>#REF!</v>
      </c>
      <c r="L434" s="25" t="e">
        <f>#REF!</f>
        <v>#REF!</v>
      </c>
      <c r="M434" s="25" t="e">
        <f>#REF!</f>
        <v>#REF!</v>
      </c>
      <c r="N434" s="25">
        <f t="shared" ref="N434:O437" si="46">E434</f>
        <v>15</v>
      </c>
      <c r="O434" s="25">
        <f t="shared" si="46"/>
        <v>6537.1500000000005</v>
      </c>
    </row>
    <row r="435" spans="1:15" s="26" customFormat="1" ht="92.4" x14ac:dyDescent="0.25">
      <c r="A435" s="70">
        <v>326</v>
      </c>
      <c r="B435" s="72" t="s">
        <v>863</v>
      </c>
      <c r="C435" s="73" t="s">
        <v>296</v>
      </c>
      <c r="D435" s="74" t="s">
        <v>864</v>
      </c>
      <c r="E435" s="75">
        <v>72</v>
      </c>
      <c r="F435" s="74">
        <v>10317.530000000001</v>
      </c>
      <c r="G435" s="76"/>
      <c r="H435" s="25" t="e">
        <f>#REF!</f>
        <v>#REF!</v>
      </c>
      <c r="I435" s="25" t="e">
        <f>#REF!</f>
        <v>#REF!</v>
      </c>
      <c r="J435" s="25" t="e">
        <f>#REF!</f>
        <v>#REF!</v>
      </c>
      <c r="K435" s="25" t="e">
        <f>#REF!</f>
        <v>#REF!</v>
      </c>
      <c r="L435" s="25" t="e">
        <f>#REF!</f>
        <v>#REF!</v>
      </c>
      <c r="M435" s="25" t="e">
        <f>#REF!</f>
        <v>#REF!</v>
      </c>
      <c r="N435" s="25">
        <f t="shared" si="46"/>
        <v>72</v>
      </c>
      <c r="O435" s="25">
        <f t="shared" si="46"/>
        <v>10317.530000000001</v>
      </c>
    </row>
    <row r="436" spans="1:15" s="26" customFormat="1" ht="92.4" x14ac:dyDescent="0.25">
      <c r="A436" s="70">
        <v>327</v>
      </c>
      <c r="B436" s="72" t="s">
        <v>865</v>
      </c>
      <c r="C436" s="73" t="s">
        <v>296</v>
      </c>
      <c r="D436" s="74" t="s">
        <v>866</v>
      </c>
      <c r="E436" s="75">
        <v>108</v>
      </c>
      <c r="F436" s="74">
        <v>9066</v>
      </c>
      <c r="G436" s="76"/>
      <c r="H436" s="25" t="e">
        <f>#REF!</f>
        <v>#REF!</v>
      </c>
      <c r="I436" s="25" t="e">
        <f>#REF!</f>
        <v>#REF!</v>
      </c>
      <c r="J436" s="25" t="e">
        <f>#REF!</f>
        <v>#REF!</v>
      </c>
      <c r="K436" s="25" t="e">
        <f>#REF!</f>
        <v>#REF!</v>
      </c>
      <c r="L436" s="25" t="e">
        <f>#REF!</f>
        <v>#REF!</v>
      </c>
      <c r="M436" s="25" t="e">
        <f>#REF!</f>
        <v>#REF!</v>
      </c>
      <c r="N436" s="25">
        <f t="shared" si="46"/>
        <v>108</v>
      </c>
      <c r="O436" s="25">
        <f t="shared" si="46"/>
        <v>9066</v>
      </c>
    </row>
    <row r="437" spans="1:15" s="26" customFormat="1" ht="92.4" x14ac:dyDescent="0.25">
      <c r="A437" s="70">
        <v>328</v>
      </c>
      <c r="B437" s="72" t="s">
        <v>867</v>
      </c>
      <c r="C437" s="73" t="s">
        <v>296</v>
      </c>
      <c r="D437" s="74" t="s">
        <v>868</v>
      </c>
      <c r="E437" s="75">
        <v>108</v>
      </c>
      <c r="F437" s="74">
        <v>12138.390000000001</v>
      </c>
      <c r="G437" s="76"/>
      <c r="H437" s="25" t="e">
        <f>#REF!</f>
        <v>#REF!</v>
      </c>
      <c r="I437" s="25" t="e">
        <f>#REF!</f>
        <v>#REF!</v>
      </c>
      <c r="J437" s="25" t="e">
        <f>#REF!</f>
        <v>#REF!</v>
      </c>
      <c r="K437" s="25" t="e">
        <f>#REF!</f>
        <v>#REF!</v>
      </c>
      <c r="L437" s="25" t="e">
        <f>#REF!</f>
        <v>#REF!</v>
      </c>
      <c r="M437" s="25" t="e">
        <f>#REF!</f>
        <v>#REF!</v>
      </c>
      <c r="N437" s="25">
        <f t="shared" si="46"/>
        <v>108</v>
      </c>
      <c r="O437" s="25">
        <f t="shared" si="46"/>
        <v>12138.390000000001</v>
      </c>
    </row>
    <row r="438" spans="1:15" s="17" customFormat="1" ht="13.5" customHeight="1" thickBot="1" x14ac:dyDescent="0.3"/>
    <row r="439" spans="1:15" s="17" customFormat="1" ht="26.25" customHeight="1" x14ac:dyDescent="0.25">
      <c r="A439" s="94" t="s">
        <v>139</v>
      </c>
      <c r="B439" s="88" t="s">
        <v>32</v>
      </c>
      <c r="C439" s="99" t="s">
        <v>141</v>
      </c>
      <c r="D439" s="88" t="s">
        <v>142</v>
      </c>
      <c r="E439" s="88" t="s">
        <v>1353</v>
      </c>
      <c r="F439" s="88"/>
      <c r="G439" s="89" t="s">
        <v>146</v>
      </c>
    </row>
    <row r="440" spans="1:15" s="17" customFormat="1" ht="12.75" customHeight="1" x14ac:dyDescent="0.25">
      <c r="A440" s="95"/>
      <c r="B440" s="97"/>
      <c r="C440" s="100"/>
      <c r="D440" s="97"/>
      <c r="E440" s="92" t="s">
        <v>147</v>
      </c>
      <c r="F440" s="92" t="s">
        <v>148</v>
      </c>
      <c r="G440" s="90"/>
    </row>
    <row r="441" spans="1:15" s="17" customFormat="1" ht="13.5" customHeight="1" thickBot="1" x14ac:dyDescent="0.3">
      <c r="A441" s="96"/>
      <c r="B441" s="98"/>
      <c r="C441" s="101"/>
      <c r="D441" s="98"/>
      <c r="E441" s="93"/>
      <c r="F441" s="93"/>
      <c r="G441" s="91"/>
    </row>
    <row r="442" spans="1:15" s="26" customFormat="1" ht="39.6" x14ac:dyDescent="0.25">
      <c r="A442" s="70">
        <v>329</v>
      </c>
      <c r="B442" s="72" t="s">
        <v>869</v>
      </c>
      <c r="C442" s="73" t="s">
        <v>296</v>
      </c>
      <c r="D442" s="74" t="s">
        <v>870</v>
      </c>
      <c r="E442" s="75">
        <v>13</v>
      </c>
      <c r="F442" s="74">
        <v>2820.85</v>
      </c>
      <c r="G442" s="76"/>
      <c r="H442" s="25" t="e">
        <f>#REF!</f>
        <v>#REF!</v>
      </c>
      <c r="I442" s="25" t="e">
        <f>#REF!</f>
        <v>#REF!</v>
      </c>
      <c r="J442" s="25" t="e">
        <f>#REF!</f>
        <v>#REF!</v>
      </c>
      <c r="K442" s="25" t="e">
        <f>#REF!</f>
        <v>#REF!</v>
      </c>
      <c r="L442" s="25" t="e">
        <f>#REF!</f>
        <v>#REF!</v>
      </c>
      <c r="M442" s="25" t="e">
        <f>#REF!</f>
        <v>#REF!</v>
      </c>
      <c r="N442" s="25">
        <f t="shared" ref="N442:O444" si="47">E442</f>
        <v>13</v>
      </c>
      <c r="O442" s="25">
        <f t="shared" si="47"/>
        <v>2820.85</v>
      </c>
    </row>
    <row r="443" spans="1:15" s="26" customFormat="1" ht="92.4" x14ac:dyDescent="0.25">
      <c r="A443" s="70">
        <v>330</v>
      </c>
      <c r="B443" s="72" t="s">
        <v>871</v>
      </c>
      <c r="C443" s="73" t="s">
        <v>296</v>
      </c>
      <c r="D443" s="74" t="s">
        <v>872</v>
      </c>
      <c r="E443" s="75">
        <v>120</v>
      </c>
      <c r="F443" s="74">
        <v>12096.45</v>
      </c>
      <c r="G443" s="76"/>
      <c r="H443" s="25" t="e">
        <f>#REF!</f>
        <v>#REF!</v>
      </c>
      <c r="I443" s="25" t="e">
        <f>#REF!</f>
        <v>#REF!</v>
      </c>
      <c r="J443" s="25" t="e">
        <f>#REF!</f>
        <v>#REF!</v>
      </c>
      <c r="K443" s="25" t="e">
        <f>#REF!</f>
        <v>#REF!</v>
      </c>
      <c r="L443" s="25" t="e">
        <f>#REF!</f>
        <v>#REF!</v>
      </c>
      <c r="M443" s="25" t="e">
        <f>#REF!</f>
        <v>#REF!</v>
      </c>
      <c r="N443" s="25">
        <f t="shared" si="47"/>
        <v>120</v>
      </c>
      <c r="O443" s="25">
        <f t="shared" si="47"/>
        <v>12096.45</v>
      </c>
    </row>
    <row r="444" spans="1:15" s="26" customFormat="1" ht="79.2" x14ac:dyDescent="0.25">
      <c r="A444" s="70">
        <v>331</v>
      </c>
      <c r="B444" s="72" t="s">
        <v>873</v>
      </c>
      <c r="C444" s="73" t="s">
        <v>296</v>
      </c>
      <c r="D444" s="74" t="s">
        <v>872</v>
      </c>
      <c r="E444" s="75">
        <v>72</v>
      </c>
      <c r="F444" s="74">
        <v>7257.8700000000008</v>
      </c>
      <c r="G444" s="76"/>
      <c r="H444" s="25" t="e">
        <f>#REF!</f>
        <v>#REF!</v>
      </c>
      <c r="I444" s="25" t="e">
        <f>#REF!</f>
        <v>#REF!</v>
      </c>
      <c r="J444" s="25" t="e">
        <f>#REF!</f>
        <v>#REF!</v>
      </c>
      <c r="K444" s="25" t="e">
        <f>#REF!</f>
        <v>#REF!</v>
      </c>
      <c r="L444" s="25" t="e">
        <f>#REF!</f>
        <v>#REF!</v>
      </c>
      <c r="M444" s="25" t="e">
        <f>#REF!</f>
        <v>#REF!</v>
      </c>
      <c r="N444" s="25">
        <f t="shared" si="47"/>
        <v>72</v>
      </c>
      <c r="O444" s="25">
        <f t="shared" si="47"/>
        <v>7257.8700000000008</v>
      </c>
    </row>
    <row r="445" spans="1:15" s="17" customFormat="1" ht="13.5" customHeight="1" thickBot="1" x14ac:dyDescent="0.3"/>
    <row r="446" spans="1:15" s="17" customFormat="1" ht="26.25" customHeight="1" x14ac:dyDescent="0.25">
      <c r="A446" s="94" t="s">
        <v>139</v>
      </c>
      <c r="B446" s="88" t="s">
        <v>32</v>
      </c>
      <c r="C446" s="99" t="s">
        <v>141</v>
      </c>
      <c r="D446" s="88" t="s">
        <v>142</v>
      </c>
      <c r="E446" s="88" t="s">
        <v>1353</v>
      </c>
      <c r="F446" s="88"/>
      <c r="G446" s="89" t="s">
        <v>146</v>
      </c>
    </row>
    <row r="447" spans="1:15" s="17" customFormat="1" ht="12.75" customHeight="1" x14ac:dyDescent="0.25">
      <c r="A447" s="95"/>
      <c r="B447" s="97"/>
      <c r="C447" s="100"/>
      <c r="D447" s="97"/>
      <c r="E447" s="92" t="s">
        <v>147</v>
      </c>
      <c r="F447" s="92" t="s">
        <v>148</v>
      </c>
      <c r="G447" s="90"/>
    </row>
    <row r="448" spans="1:15" s="17" customFormat="1" ht="13.5" customHeight="1" thickBot="1" x14ac:dyDescent="0.3">
      <c r="A448" s="96"/>
      <c r="B448" s="98"/>
      <c r="C448" s="101"/>
      <c r="D448" s="98"/>
      <c r="E448" s="93"/>
      <c r="F448" s="93"/>
      <c r="G448" s="91"/>
    </row>
    <row r="449" spans="1:15" s="26" customFormat="1" ht="79.2" x14ac:dyDescent="0.25">
      <c r="A449" s="70">
        <v>332</v>
      </c>
      <c r="B449" s="72" t="s">
        <v>874</v>
      </c>
      <c r="C449" s="73" t="s">
        <v>296</v>
      </c>
      <c r="D449" s="74" t="s">
        <v>875</v>
      </c>
      <c r="E449" s="75">
        <v>4</v>
      </c>
      <c r="F449" s="74">
        <v>387.77000000000004</v>
      </c>
      <c r="G449" s="76"/>
      <c r="H449" s="25" t="e">
        <f>#REF!</f>
        <v>#REF!</v>
      </c>
      <c r="I449" s="25" t="e">
        <f>#REF!</f>
        <v>#REF!</v>
      </c>
      <c r="J449" s="25" t="e">
        <f>#REF!</f>
        <v>#REF!</v>
      </c>
      <c r="K449" s="25" t="e">
        <f>#REF!</f>
        <v>#REF!</v>
      </c>
      <c r="L449" s="25" t="e">
        <f>#REF!</f>
        <v>#REF!</v>
      </c>
      <c r="M449" s="25" t="e">
        <f>#REF!</f>
        <v>#REF!</v>
      </c>
      <c r="N449" s="25">
        <f t="shared" ref="N449:O454" si="48">E449</f>
        <v>4</v>
      </c>
      <c r="O449" s="25">
        <f t="shared" si="48"/>
        <v>387.77000000000004</v>
      </c>
    </row>
    <row r="450" spans="1:15" s="26" customFormat="1" ht="79.2" x14ac:dyDescent="0.25">
      <c r="A450" s="70">
        <v>333</v>
      </c>
      <c r="B450" s="72" t="s">
        <v>876</v>
      </c>
      <c r="C450" s="73" t="s">
        <v>296</v>
      </c>
      <c r="D450" s="74" t="s">
        <v>877</v>
      </c>
      <c r="E450" s="75">
        <v>115</v>
      </c>
      <c r="F450" s="74">
        <v>10542.390000000001</v>
      </c>
      <c r="G450" s="76"/>
      <c r="H450" s="25" t="e">
        <f>#REF!</f>
        <v>#REF!</v>
      </c>
      <c r="I450" s="25" t="e">
        <f>#REF!</f>
        <v>#REF!</v>
      </c>
      <c r="J450" s="25" t="e">
        <f>#REF!</f>
        <v>#REF!</v>
      </c>
      <c r="K450" s="25" t="e">
        <f>#REF!</f>
        <v>#REF!</v>
      </c>
      <c r="L450" s="25" t="e">
        <f>#REF!</f>
        <v>#REF!</v>
      </c>
      <c r="M450" s="25" t="e">
        <f>#REF!</f>
        <v>#REF!</v>
      </c>
      <c r="N450" s="25">
        <f t="shared" si="48"/>
        <v>115</v>
      </c>
      <c r="O450" s="25">
        <f t="shared" si="48"/>
        <v>10542.390000000001</v>
      </c>
    </row>
    <row r="451" spans="1:15" s="26" customFormat="1" ht="39.6" x14ac:dyDescent="0.25">
      <c r="A451" s="70">
        <v>334</v>
      </c>
      <c r="B451" s="72" t="s">
        <v>878</v>
      </c>
      <c r="C451" s="73" t="s">
        <v>296</v>
      </c>
      <c r="D451" s="74" t="s">
        <v>879</v>
      </c>
      <c r="E451" s="75">
        <v>36</v>
      </c>
      <c r="F451" s="74">
        <v>2700.7200000000003</v>
      </c>
      <c r="G451" s="76"/>
      <c r="H451" s="25" t="e">
        <f>#REF!</f>
        <v>#REF!</v>
      </c>
      <c r="I451" s="25" t="e">
        <f>#REF!</f>
        <v>#REF!</v>
      </c>
      <c r="J451" s="25" t="e">
        <f>#REF!</f>
        <v>#REF!</v>
      </c>
      <c r="K451" s="25" t="e">
        <f>#REF!</f>
        <v>#REF!</v>
      </c>
      <c r="L451" s="25" t="e">
        <f>#REF!</f>
        <v>#REF!</v>
      </c>
      <c r="M451" s="25" t="e">
        <f>#REF!</f>
        <v>#REF!</v>
      </c>
      <c r="N451" s="25">
        <f t="shared" si="48"/>
        <v>36</v>
      </c>
      <c r="O451" s="25">
        <f t="shared" si="48"/>
        <v>2700.7200000000003</v>
      </c>
    </row>
    <row r="452" spans="1:15" s="26" customFormat="1" ht="39.6" x14ac:dyDescent="0.25">
      <c r="A452" s="70">
        <v>335</v>
      </c>
      <c r="B452" s="72" t="s">
        <v>880</v>
      </c>
      <c r="C452" s="73" t="s">
        <v>296</v>
      </c>
      <c r="D452" s="74" t="s">
        <v>881</v>
      </c>
      <c r="E452" s="75">
        <v>108</v>
      </c>
      <c r="F452" s="74">
        <v>18624.45</v>
      </c>
      <c r="G452" s="76"/>
      <c r="H452" s="25" t="e">
        <f>#REF!</f>
        <v>#REF!</v>
      </c>
      <c r="I452" s="25" t="e">
        <f>#REF!</f>
        <v>#REF!</v>
      </c>
      <c r="J452" s="25" t="e">
        <f>#REF!</f>
        <v>#REF!</v>
      </c>
      <c r="K452" s="25" t="e">
        <f>#REF!</f>
        <v>#REF!</v>
      </c>
      <c r="L452" s="25" t="e">
        <f>#REF!</f>
        <v>#REF!</v>
      </c>
      <c r="M452" s="25" t="e">
        <f>#REF!</f>
        <v>#REF!</v>
      </c>
      <c r="N452" s="25">
        <f t="shared" si="48"/>
        <v>108</v>
      </c>
      <c r="O452" s="25">
        <f t="shared" si="48"/>
        <v>18624.45</v>
      </c>
    </row>
    <row r="453" spans="1:15" s="26" customFormat="1" ht="52.8" x14ac:dyDescent="0.25">
      <c r="A453" s="70">
        <v>336</v>
      </c>
      <c r="B453" s="72" t="s">
        <v>882</v>
      </c>
      <c r="C453" s="73" t="s">
        <v>296</v>
      </c>
      <c r="D453" s="74" t="s">
        <v>883</v>
      </c>
      <c r="E453" s="75">
        <v>162</v>
      </c>
      <c r="F453" s="74">
        <v>22124.38</v>
      </c>
      <c r="G453" s="76"/>
      <c r="H453" s="25" t="e">
        <f>#REF!</f>
        <v>#REF!</v>
      </c>
      <c r="I453" s="25" t="e">
        <f>#REF!</f>
        <v>#REF!</v>
      </c>
      <c r="J453" s="25" t="e">
        <f>#REF!</f>
        <v>#REF!</v>
      </c>
      <c r="K453" s="25" t="e">
        <f>#REF!</f>
        <v>#REF!</v>
      </c>
      <c r="L453" s="25" t="e">
        <f>#REF!</f>
        <v>#REF!</v>
      </c>
      <c r="M453" s="25" t="e">
        <f>#REF!</f>
        <v>#REF!</v>
      </c>
      <c r="N453" s="25">
        <f t="shared" si="48"/>
        <v>162</v>
      </c>
      <c r="O453" s="25">
        <f t="shared" si="48"/>
        <v>22124.38</v>
      </c>
    </row>
    <row r="454" spans="1:15" s="26" customFormat="1" ht="26.4" x14ac:dyDescent="0.25">
      <c r="A454" s="70">
        <v>337</v>
      </c>
      <c r="B454" s="72" t="s">
        <v>884</v>
      </c>
      <c r="C454" s="73" t="s">
        <v>296</v>
      </c>
      <c r="D454" s="74" t="s">
        <v>885</v>
      </c>
      <c r="E454" s="75">
        <v>801</v>
      </c>
      <c r="F454" s="74">
        <v>72137.09</v>
      </c>
      <c r="G454" s="76"/>
      <c r="H454" s="25" t="e">
        <f>#REF!</f>
        <v>#REF!</v>
      </c>
      <c r="I454" s="25" t="e">
        <f>#REF!</f>
        <v>#REF!</v>
      </c>
      <c r="J454" s="25" t="e">
        <f>#REF!</f>
        <v>#REF!</v>
      </c>
      <c r="K454" s="25" t="e">
        <f>#REF!</f>
        <v>#REF!</v>
      </c>
      <c r="L454" s="25" t="e">
        <f>#REF!</f>
        <v>#REF!</v>
      </c>
      <c r="M454" s="25" t="e">
        <f>#REF!</f>
        <v>#REF!</v>
      </c>
      <c r="N454" s="25">
        <f t="shared" si="48"/>
        <v>801</v>
      </c>
      <c r="O454" s="25">
        <f t="shared" si="48"/>
        <v>72137.09</v>
      </c>
    </row>
    <row r="455" spans="1:15" s="17" customFormat="1" ht="13.5" customHeight="1" thickBot="1" x14ac:dyDescent="0.3"/>
    <row r="456" spans="1:15" s="17" customFormat="1" ht="26.25" customHeight="1" x14ac:dyDescent="0.25">
      <c r="A456" s="94" t="s">
        <v>139</v>
      </c>
      <c r="B456" s="88" t="s">
        <v>32</v>
      </c>
      <c r="C456" s="99" t="s">
        <v>141</v>
      </c>
      <c r="D456" s="88" t="s">
        <v>142</v>
      </c>
      <c r="E456" s="88" t="s">
        <v>1353</v>
      </c>
      <c r="F456" s="88"/>
      <c r="G456" s="89" t="s">
        <v>146</v>
      </c>
    </row>
    <row r="457" spans="1:15" s="17" customFormat="1" ht="12.75" customHeight="1" x14ac:dyDescent="0.25">
      <c r="A457" s="95"/>
      <c r="B457" s="97"/>
      <c r="C457" s="100"/>
      <c r="D457" s="97"/>
      <c r="E457" s="92" t="s">
        <v>147</v>
      </c>
      <c r="F457" s="92" t="s">
        <v>148</v>
      </c>
      <c r="G457" s="90"/>
    </row>
    <row r="458" spans="1:15" s="17" customFormat="1" ht="13.5" customHeight="1" thickBot="1" x14ac:dyDescent="0.3">
      <c r="A458" s="96"/>
      <c r="B458" s="98"/>
      <c r="C458" s="101"/>
      <c r="D458" s="98"/>
      <c r="E458" s="93"/>
      <c r="F458" s="93"/>
      <c r="G458" s="91"/>
    </row>
    <row r="459" spans="1:15" s="26" customFormat="1" ht="26.4" x14ac:dyDescent="0.25">
      <c r="A459" s="70">
        <v>338</v>
      </c>
      <c r="B459" s="72" t="s">
        <v>884</v>
      </c>
      <c r="C459" s="73" t="s">
        <v>296</v>
      </c>
      <c r="D459" s="74" t="s">
        <v>886</v>
      </c>
      <c r="E459" s="75">
        <v>108</v>
      </c>
      <c r="F459" s="74">
        <v>12915.92</v>
      </c>
      <c r="G459" s="76"/>
      <c r="H459" s="25" t="e">
        <f>#REF!</f>
        <v>#REF!</v>
      </c>
      <c r="I459" s="25" t="e">
        <f>#REF!</f>
        <v>#REF!</v>
      </c>
      <c r="J459" s="25" t="e">
        <f>#REF!</f>
        <v>#REF!</v>
      </c>
      <c r="K459" s="25" t="e">
        <f>#REF!</f>
        <v>#REF!</v>
      </c>
      <c r="L459" s="25" t="e">
        <f>#REF!</f>
        <v>#REF!</v>
      </c>
      <c r="M459" s="25" t="e">
        <f>#REF!</f>
        <v>#REF!</v>
      </c>
      <c r="N459" s="25">
        <f t="shared" ref="N459:N467" si="49">E459</f>
        <v>108</v>
      </c>
      <c r="O459" s="25">
        <f t="shared" ref="O459:O467" si="50">F459</f>
        <v>12915.92</v>
      </c>
    </row>
    <row r="460" spans="1:15" s="26" customFormat="1" ht="26.4" x14ac:dyDescent="0.25">
      <c r="A460" s="70">
        <v>339</v>
      </c>
      <c r="B460" s="72" t="s">
        <v>887</v>
      </c>
      <c r="C460" s="73" t="s">
        <v>296</v>
      </c>
      <c r="D460" s="74" t="s">
        <v>888</v>
      </c>
      <c r="E460" s="75">
        <v>358</v>
      </c>
      <c r="F460" s="74">
        <v>41171.490000000005</v>
      </c>
      <c r="G460" s="76"/>
      <c r="H460" s="25" t="e">
        <f>#REF!</f>
        <v>#REF!</v>
      </c>
      <c r="I460" s="25" t="e">
        <f>#REF!</f>
        <v>#REF!</v>
      </c>
      <c r="J460" s="25" t="e">
        <f>#REF!</f>
        <v>#REF!</v>
      </c>
      <c r="K460" s="25" t="e">
        <f>#REF!</f>
        <v>#REF!</v>
      </c>
      <c r="L460" s="25" t="e">
        <f>#REF!</f>
        <v>#REF!</v>
      </c>
      <c r="M460" s="25" t="e">
        <f>#REF!</f>
        <v>#REF!</v>
      </c>
      <c r="N460" s="25">
        <f t="shared" si="49"/>
        <v>358</v>
      </c>
      <c r="O460" s="25">
        <f t="shared" si="50"/>
        <v>41171.490000000005</v>
      </c>
    </row>
    <row r="461" spans="1:15" s="26" customFormat="1" ht="52.8" x14ac:dyDescent="0.25">
      <c r="A461" s="70">
        <v>340</v>
      </c>
      <c r="B461" s="72" t="s">
        <v>889</v>
      </c>
      <c r="C461" s="73" t="s">
        <v>296</v>
      </c>
      <c r="D461" s="74" t="s">
        <v>890</v>
      </c>
      <c r="E461" s="75">
        <v>12</v>
      </c>
      <c r="F461" s="74">
        <v>1357.23</v>
      </c>
      <c r="G461" s="76"/>
      <c r="H461" s="25" t="e">
        <f>#REF!</f>
        <v>#REF!</v>
      </c>
      <c r="I461" s="25" t="e">
        <f>#REF!</f>
        <v>#REF!</v>
      </c>
      <c r="J461" s="25" t="e">
        <f>#REF!</f>
        <v>#REF!</v>
      </c>
      <c r="K461" s="25" t="e">
        <f>#REF!</f>
        <v>#REF!</v>
      </c>
      <c r="L461" s="25" t="e">
        <f>#REF!</f>
        <v>#REF!</v>
      </c>
      <c r="M461" s="25" t="e">
        <f>#REF!</f>
        <v>#REF!</v>
      </c>
      <c r="N461" s="25">
        <f t="shared" si="49"/>
        <v>12</v>
      </c>
      <c r="O461" s="25">
        <f t="shared" si="50"/>
        <v>1357.23</v>
      </c>
    </row>
    <row r="462" spans="1:15" s="26" customFormat="1" ht="52.8" x14ac:dyDescent="0.25">
      <c r="A462" s="70">
        <v>341</v>
      </c>
      <c r="B462" s="72" t="s">
        <v>891</v>
      </c>
      <c r="C462" s="73" t="s">
        <v>296</v>
      </c>
      <c r="D462" s="74" t="s">
        <v>892</v>
      </c>
      <c r="E462" s="75">
        <v>120</v>
      </c>
      <c r="F462" s="74">
        <v>10595.890000000001</v>
      </c>
      <c r="G462" s="76"/>
      <c r="H462" s="25" t="e">
        <f>#REF!</f>
        <v>#REF!</v>
      </c>
      <c r="I462" s="25" t="e">
        <f>#REF!</f>
        <v>#REF!</v>
      </c>
      <c r="J462" s="25" t="e">
        <f>#REF!</f>
        <v>#REF!</v>
      </c>
      <c r="K462" s="25" t="e">
        <f>#REF!</f>
        <v>#REF!</v>
      </c>
      <c r="L462" s="25" t="e">
        <f>#REF!</f>
        <v>#REF!</v>
      </c>
      <c r="M462" s="25" t="e">
        <f>#REF!</f>
        <v>#REF!</v>
      </c>
      <c r="N462" s="25">
        <f t="shared" si="49"/>
        <v>120</v>
      </c>
      <c r="O462" s="25">
        <f t="shared" si="50"/>
        <v>10595.890000000001</v>
      </c>
    </row>
    <row r="463" spans="1:15" s="26" customFormat="1" ht="52.8" x14ac:dyDescent="0.25">
      <c r="A463" s="70">
        <v>342</v>
      </c>
      <c r="B463" s="72" t="s">
        <v>893</v>
      </c>
      <c r="C463" s="73" t="s">
        <v>296</v>
      </c>
      <c r="D463" s="74" t="s">
        <v>894</v>
      </c>
      <c r="E463" s="75">
        <v>312</v>
      </c>
      <c r="F463" s="74">
        <v>21183.89</v>
      </c>
      <c r="G463" s="76"/>
      <c r="H463" s="25" t="e">
        <f>#REF!</f>
        <v>#REF!</v>
      </c>
      <c r="I463" s="25" t="e">
        <f>#REF!</f>
        <v>#REF!</v>
      </c>
      <c r="J463" s="25" t="e">
        <f>#REF!</f>
        <v>#REF!</v>
      </c>
      <c r="K463" s="25" t="e">
        <f>#REF!</f>
        <v>#REF!</v>
      </c>
      <c r="L463" s="25" t="e">
        <f>#REF!</f>
        <v>#REF!</v>
      </c>
      <c r="M463" s="25" t="e">
        <f>#REF!</f>
        <v>#REF!</v>
      </c>
      <c r="N463" s="25">
        <f t="shared" si="49"/>
        <v>312</v>
      </c>
      <c r="O463" s="25">
        <f t="shared" si="50"/>
        <v>21183.89</v>
      </c>
    </row>
    <row r="464" spans="1:15" s="26" customFormat="1" ht="39.6" x14ac:dyDescent="0.25">
      <c r="A464" s="70">
        <v>343</v>
      </c>
      <c r="B464" s="72" t="s">
        <v>895</v>
      </c>
      <c r="C464" s="73" t="s">
        <v>296</v>
      </c>
      <c r="D464" s="74" t="s">
        <v>896</v>
      </c>
      <c r="E464" s="75">
        <v>72</v>
      </c>
      <c r="F464" s="74">
        <v>5702.13</v>
      </c>
      <c r="G464" s="76"/>
      <c r="H464" s="25" t="e">
        <f>#REF!</f>
        <v>#REF!</v>
      </c>
      <c r="I464" s="25" t="e">
        <f>#REF!</f>
        <v>#REF!</v>
      </c>
      <c r="J464" s="25" t="e">
        <f>#REF!</f>
        <v>#REF!</v>
      </c>
      <c r="K464" s="25" t="e">
        <f>#REF!</f>
        <v>#REF!</v>
      </c>
      <c r="L464" s="25" t="e">
        <f>#REF!</f>
        <v>#REF!</v>
      </c>
      <c r="M464" s="25" t="e">
        <f>#REF!</f>
        <v>#REF!</v>
      </c>
      <c r="N464" s="25">
        <f t="shared" si="49"/>
        <v>72</v>
      </c>
      <c r="O464" s="25">
        <f t="shared" si="50"/>
        <v>5702.13</v>
      </c>
    </row>
    <row r="465" spans="1:15" s="26" customFormat="1" ht="39.6" x14ac:dyDescent="0.25">
      <c r="A465" s="70">
        <v>344</v>
      </c>
      <c r="B465" s="72" t="s">
        <v>897</v>
      </c>
      <c r="C465" s="73" t="s">
        <v>296</v>
      </c>
      <c r="D465" s="74" t="s">
        <v>898</v>
      </c>
      <c r="E465" s="75">
        <v>34</v>
      </c>
      <c r="F465" s="74">
        <v>5844.6</v>
      </c>
      <c r="G465" s="76"/>
      <c r="H465" s="25" t="e">
        <f>#REF!</f>
        <v>#REF!</v>
      </c>
      <c r="I465" s="25" t="e">
        <f>#REF!</f>
        <v>#REF!</v>
      </c>
      <c r="J465" s="25" t="e">
        <f>#REF!</f>
        <v>#REF!</v>
      </c>
      <c r="K465" s="25" t="e">
        <f>#REF!</f>
        <v>#REF!</v>
      </c>
      <c r="L465" s="25" t="e">
        <f>#REF!</f>
        <v>#REF!</v>
      </c>
      <c r="M465" s="25" t="e">
        <f>#REF!</f>
        <v>#REF!</v>
      </c>
      <c r="N465" s="25">
        <f t="shared" si="49"/>
        <v>34</v>
      </c>
      <c r="O465" s="25">
        <f t="shared" si="50"/>
        <v>5844.6</v>
      </c>
    </row>
    <row r="466" spans="1:15" s="26" customFormat="1" ht="26.4" x14ac:dyDescent="0.25">
      <c r="A466" s="70">
        <v>345</v>
      </c>
      <c r="B466" s="72" t="s">
        <v>899</v>
      </c>
      <c r="C466" s="73" t="s">
        <v>342</v>
      </c>
      <c r="D466" s="74" t="s">
        <v>900</v>
      </c>
      <c r="E466" s="75">
        <v>6</v>
      </c>
      <c r="F466" s="74">
        <v>577.44000000000005</v>
      </c>
      <c r="G466" s="76"/>
      <c r="H466" s="25" t="e">
        <f>#REF!</f>
        <v>#REF!</v>
      </c>
      <c r="I466" s="25" t="e">
        <f>#REF!</f>
        <v>#REF!</v>
      </c>
      <c r="J466" s="25" t="e">
        <f>#REF!</f>
        <v>#REF!</v>
      </c>
      <c r="K466" s="25" t="e">
        <f>#REF!</f>
        <v>#REF!</v>
      </c>
      <c r="L466" s="25" t="e">
        <f>#REF!</f>
        <v>#REF!</v>
      </c>
      <c r="M466" s="25" t="e">
        <f>#REF!</f>
        <v>#REF!</v>
      </c>
      <c r="N466" s="25">
        <f t="shared" si="49"/>
        <v>6</v>
      </c>
      <c r="O466" s="25">
        <f t="shared" si="50"/>
        <v>577.44000000000005</v>
      </c>
    </row>
    <row r="467" spans="1:15" s="26" customFormat="1" ht="26.4" x14ac:dyDescent="0.25">
      <c r="A467" s="70">
        <v>346</v>
      </c>
      <c r="B467" s="72" t="s">
        <v>901</v>
      </c>
      <c r="C467" s="73" t="s">
        <v>342</v>
      </c>
      <c r="D467" s="74" t="s">
        <v>902</v>
      </c>
      <c r="E467" s="75">
        <v>100</v>
      </c>
      <c r="F467" s="74">
        <v>7437</v>
      </c>
      <c r="G467" s="76"/>
      <c r="H467" s="25" t="e">
        <f>#REF!</f>
        <v>#REF!</v>
      </c>
      <c r="I467" s="25" t="e">
        <f>#REF!</f>
        <v>#REF!</v>
      </c>
      <c r="J467" s="25" t="e">
        <f>#REF!</f>
        <v>#REF!</v>
      </c>
      <c r="K467" s="25" t="e">
        <f>#REF!</f>
        <v>#REF!</v>
      </c>
      <c r="L467" s="25" t="e">
        <f>#REF!</f>
        <v>#REF!</v>
      </c>
      <c r="M467" s="25" t="e">
        <f>#REF!</f>
        <v>#REF!</v>
      </c>
      <c r="N467" s="25">
        <f t="shared" si="49"/>
        <v>100</v>
      </c>
      <c r="O467" s="25">
        <f t="shared" si="50"/>
        <v>7437</v>
      </c>
    </row>
    <row r="468" spans="1:15" s="17" customFormat="1" ht="13.5" customHeight="1" thickBot="1" x14ac:dyDescent="0.3"/>
    <row r="469" spans="1:15" s="17" customFormat="1" ht="26.25" customHeight="1" x14ac:dyDescent="0.25">
      <c r="A469" s="94" t="s">
        <v>139</v>
      </c>
      <c r="B469" s="88" t="s">
        <v>32</v>
      </c>
      <c r="C469" s="99" t="s">
        <v>141</v>
      </c>
      <c r="D469" s="88" t="s">
        <v>142</v>
      </c>
      <c r="E469" s="88" t="s">
        <v>1353</v>
      </c>
      <c r="F469" s="88"/>
      <c r="G469" s="89" t="s">
        <v>146</v>
      </c>
    </row>
    <row r="470" spans="1:15" s="17" customFormat="1" ht="12.75" customHeight="1" x14ac:dyDescent="0.25">
      <c r="A470" s="95"/>
      <c r="B470" s="97"/>
      <c r="C470" s="100"/>
      <c r="D470" s="97"/>
      <c r="E470" s="92" t="s">
        <v>147</v>
      </c>
      <c r="F470" s="92" t="s">
        <v>148</v>
      </c>
      <c r="G470" s="90"/>
    </row>
    <row r="471" spans="1:15" s="17" customFormat="1" ht="13.5" customHeight="1" thickBot="1" x14ac:dyDescent="0.3">
      <c r="A471" s="96"/>
      <c r="B471" s="98"/>
      <c r="C471" s="101"/>
      <c r="D471" s="98"/>
      <c r="E471" s="93"/>
      <c r="F471" s="93"/>
      <c r="G471" s="91"/>
    </row>
    <row r="472" spans="1:15" s="26" customFormat="1" ht="13.2" x14ac:dyDescent="0.25">
      <c r="A472" s="70">
        <v>347</v>
      </c>
      <c r="B472" s="72" t="s">
        <v>903</v>
      </c>
      <c r="C472" s="73" t="s">
        <v>388</v>
      </c>
      <c r="D472" s="74" t="s">
        <v>904</v>
      </c>
      <c r="E472" s="75">
        <v>40</v>
      </c>
      <c r="F472" s="74">
        <v>3359.2000000000003</v>
      </c>
      <c r="G472" s="76"/>
      <c r="H472" s="25" t="e">
        <f>#REF!</f>
        <v>#REF!</v>
      </c>
      <c r="I472" s="25" t="e">
        <f>#REF!</f>
        <v>#REF!</v>
      </c>
      <c r="J472" s="25" t="e">
        <f>#REF!</f>
        <v>#REF!</v>
      </c>
      <c r="K472" s="25" t="e">
        <f>#REF!</f>
        <v>#REF!</v>
      </c>
      <c r="L472" s="25" t="e">
        <f>#REF!</f>
        <v>#REF!</v>
      </c>
      <c r="M472" s="25" t="e">
        <f>#REF!</f>
        <v>#REF!</v>
      </c>
      <c r="N472" s="25">
        <f t="shared" ref="N472:N488" si="51">E472</f>
        <v>40</v>
      </c>
      <c r="O472" s="25">
        <f t="shared" ref="O472:O488" si="52">F472</f>
        <v>3359.2000000000003</v>
      </c>
    </row>
    <row r="473" spans="1:15" s="26" customFormat="1" ht="13.2" x14ac:dyDescent="0.25">
      <c r="A473" s="70">
        <v>348</v>
      </c>
      <c r="B473" s="72" t="s">
        <v>905</v>
      </c>
      <c r="C473" s="73" t="s">
        <v>342</v>
      </c>
      <c r="D473" s="74" t="s">
        <v>906</v>
      </c>
      <c r="E473" s="75">
        <v>12</v>
      </c>
      <c r="F473" s="74">
        <v>1778.52</v>
      </c>
      <c r="G473" s="76"/>
      <c r="H473" s="25" t="e">
        <f>#REF!</f>
        <v>#REF!</v>
      </c>
      <c r="I473" s="25" t="e">
        <f>#REF!</f>
        <v>#REF!</v>
      </c>
      <c r="J473" s="25" t="e">
        <f>#REF!</f>
        <v>#REF!</v>
      </c>
      <c r="K473" s="25" t="e">
        <f>#REF!</f>
        <v>#REF!</v>
      </c>
      <c r="L473" s="25" t="e">
        <f>#REF!</f>
        <v>#REF!</v>
      </c>
      <c r="M473" s="25" t="e">
        <f>#REF!</f>
        <v>#REF!</v>
      </c>
      <c r="N473" s="25">
        <f t="shared" si="51"/>
        <v>12</v>
      </c>
      <c r="O473" s="25">
        <f t="shared" si="52"/>
        <v>1778.52</v>
      </c>
    </row>
    <row r="474" spans="1:15" s="26" customFormat="1" ht="13.2" x14ac:dyDescent="0.25">
      <c r="A474" s="70">
        <v>349</v>
      </c>
      <c r="B474" s="72" t="s">
        <v>907</v>
      </c>
      <c r="C474" s="73" t="s">
        <v>355</v>
      </c>
      <c r="D474" s="74">
        <v>320</v>
      </c>
      <c r="E474" s="75">
        <v>836</v>
      </c>
      <c r="F474" s="74">
        <v>267520</v>
      </c>
      <c r="G474" s="76"/>
      <c r="H474" s="25" t="e">
        <f>#REF!</f>
        <v>#REF!</v>
      </c>
      <c r="I474" s="25" t="e">
        <f>#REF!</f>
        <v>#REF!</v>
      </c>
      <c r="J474" s="25" t="e">
        <f>#REF!</f>
        <v>#REF!</v>
      </c>
      <c r="K474" s="25" t="e">
        <f>#REF!</f>
        <v>#REF!</v>
      </c>
      <c r="L474" s="25" t="e">
        <f>#REF!</f>
        <v>#REF!</v>
      </c>
      <c r="M474" s="25" t="e">
        <f>#REF!</f>
        <v>#REF!</v>
      </c>
      <c r="N474" s="25">
        <f t="shared" si="51"/>
        <v>836</v>
      </c>
      <c r="O474" s="25">
        <f t="shared" si="52"/>
        <v>267520</v>
      </c>
    </row>
    <row r="475" spans="1:15" s="26" customFormat="1" ht="13.2" x14ac:dyDescent="0.25">
      <c r="A475" s="70">
        <v>350</v>
      </c>
      <c r="B475" s="72" t="s">
        <v>908</v>
      </c>
      <c r="C475" s="73" t="s">
        <v>342</v>
      </c>
      <c r="D475" s="74">
        <v>2200</v>
      </c>
      <c r="E475" s="75">
        <v>3</v>
      </c>
      <c r="F475" s="74">
        <v>6600</v>
      </c>
      <c r="G475" s="76"/>
      <c r="H475" s="25" t="e">
        <f>#REF!</f>
        <v>#REF!</v>
      </c>
      <c r="I475" s="25" t="e">
        <f>#REF!</f>
        <v>#REF!</v>
      </c>
      <c r="J475" s="25" t="e">
        <f>#REF!</f>
        <v>#REF!</v>
      </c>
      <c r="K475" s="25" t="e">
        <f>#REF!</f>
        <v>#REF!</v>
      </c>
      <c r="L475" s="25" t="e">
        <f>#REF!</f>
        <v>#REF!</v>
      </c>
      <c r="M475" s="25" t="e">
        <f>#REF!</f>
        <v>#REF!</v>
      </c>
      <c r="N475" s="25">
        <f t="shared" si="51"/>
        <v>3</v>
      </c>
      <c r="O475" s="25">
        <f t="shared" si="52"/>
        <v>6600</v>
      </c>
    </row>
    <row r="476" spans="1:15" s="26" customFormat="1" ht="39.6" x14ac:dyDescent="0.25">
      <c r="A476" s="70">
        <v>351</v>
      </c>
      <c r="B476" s="72" t="s">
        <v>909</v>
      </c>
      <c r="C476" s="73" t="s">
        <v>355</v>
      </c>
      <c r="D476" s="74">
        <v>290</v>
      </c>
      <c r="E476" s="75">
        <v>2800</v>
      </c>
      <c r="F476" s="74">
        <v>812000</v>
      </c>
      <c r="G476" s="76"/>
      <c r="H476" s="25" t="e">
        <f>#REF!</f>
        <v>#REF!</v>
      </c>
      <c r="I476" s="25" t="e">
        <f>#REF!</f>
        <v>#REF!</v>
      </c>
      <c r="J476" s="25" t="e">
        <f>#REF!</f>
        <v>#REF!</v>
      </c>
      <c r="K476" s="25" t="e">
        <f>#REF!</f>
        <v>#REF!</v>
      </c>
      <c r="L476" s="25" t="e">
        <f>#REF!</f>
        <v>#REF!</v>
      </c>
      <c r="M476" s="25" t="e">
        <f>#REF!</f>
        <v>#REF!</v>
      </c>
      <c r="N476" s="25">
        <f t="shared" si="51"/>
        <v>2800</v>
      </c>
      <c r="O476" s="25">
        <f t="shared" si="52"/>
        <v>812000</v>
      </c>
    </row>
    <row r="477" spans="1:15" s="26" customFormat="1" ht="26.4" x14ac:dyDescent="0.25">
      <c r="A477" s="70">
        <v>352</v>
      </c>
      <c r="B477" s="72" t="s">
        <v>910</v>
      </c>
      <c r="C477" s="73" t="s">
        <v>388</v>
      </c>
      <c r="D477" s="74" t="s">
        <v>911</v>
      </c>
      <c r="E477" s="75">
        <v>56</v>
      </c>
      <c r="F477" s="74">
        <v>2649.26</v>
      </c>
      <c r="G477" s="76"/>
      <c r="H477" s="25" t="e">
        <f>#REF!</f>
        <v>#REF!</v>
      </c>
      <c r="I477" s="25" t="e">
        <f>#REF!</f>
        <v>#REF!</v>
      </c>
      <c r="J477" s="25" t="e">
        <f>#REF!</f>
        <v>#REF!</v>
      </c>
      <c r="K477" s="25" t="e">
        <f>#REF!</f>
        <v>#REF!</v>
      </c>
      <c r="L477" s="25" t="e">
        <f>#REF!</f>
        <v>#REF!</v>
      </c>
      <c r="M477" s="25" t="e">
        <f>#REF!</f>
        <v>#REF!</v>
      </c>
      <c r="N477" s="25">
        <f t="shared" si="51"/>
        <v>56</v>
      </c>
      <c r="O477" s="25">
        <f t="shared" si="52"/>
        <v>2649.26</v>
      </c>
    </row>
    <row r="478" spans="1:15" s="26" customFormat="1" ht="26.4" x14ac:dyDescent="0.25">
      <c r="A478" s="70">
        <v>353</v>
      </c>
      <c r="B478" s="72" t="s">
        <v>912</v>
      </c>
      <c r="C478" s="73" t="s">
        <v>342</v>
      </c>
      <c r="D478" s="74" t="s">
        <v>913</v>
      </c>
      <c r="E478" s="75">
        <v>5</v>
      </c>
      <c r="F478" s="74">
        <v>154.92000000000002</v>
      </c>
      <c r="G478" s="76"/>
      <c r="H478" s="25" t="e">
        <f>#REF!</f>
        <v>#REF!</v>
      </c>
      <c r="I478" s="25" t="e">
        <f>#REF!</f>
        <v>#REF!</v>
      </c>
      <c r="J478" s="25" t="e">
        <f>#REF!</f>
        <v>#REF!</v>
      </c>
      <c r="K478" s="25" t="e">
        <f>#REF!</f>
        <v>#REF!</v>
      </c>
      <c r="L478" s="25" t="e">
        <f>#REF!</f>
        <v>#REF!</v>
      </c>
      <c r="M478" s="25" t="e">
        <f>#REF!</f>
        <v>#REF!</v>
      </c>
      <c r="N478" s="25">
        <f t="shared" si="51"/>
        <v>5</v>
      </c>
      <c r="O478" s="25">
        <f t="shared" si="52"/>
        <v>154.92000000000002</v>
      </c>
    </row>
    <row r="479" spans="1:15" s="26" customFormat="1" ht="39.6" x14ac:dyDescent="0.25">
      <c r="A479" s="70">
        <v>354</v>
      </c>
      <c r="B479" s="72" t="s">
        <v>914</v>
      </c>
      <c r="C479" s="73" t="s">
        <v>342</v>
      </c>
      <c r="D479" s="74" t="s">
        <v>915</v>
      </c>
      <c r="E479" s="75">
        <v>20</v>
      </c>
      <c r="F479" s="74">
        <v>704</v>
      </c>
      <c r="G479" s="76"/>
      <c r="H479" s="25" t="e">
        <f>#REF!</f>
        <v>#REF!</v>
      </c>
      <c r="I479" s="25" t="e">
        <f>#REF!</f>
        <v>#REF!</v>
      </c>
      <c r="J479" s="25" t="e">
        <f>#REF!</f>
        <v>#REF!</v>
      </c>
      <c r="K479" s="25" t="e">
        <f>#REF!</f>
        <v>#REF!</v>
      </c>
      <c r="L479" s="25" t="e">
        <f>#REF!</f>
        <v>#REF!</v>
      </c>
      <c r="M479" s="25" t="e">
        <f>#REF!</f>
        <v>#REF!</v>
      </c>
      <c r="N479" s="25">
        <f t="shared" si="51"/>
        <v>20</v>
      </c>
      <c r="O479" s="25">
        <f t="shared" si="52"/>
        <v>704</v>
      </c>
    </row>
    <row r="480" spans="1:15" s="26" customFormat="1" ht="26.4" x14ac:dyDescent="0.25">
      <c r="A480" s="70">
        <v>355</v>
      </c>
      <c r="B480" s="72" t="s">
        <v>916</v>
      </c>
      <c r="C480" s="73" t="s">
        <v>362</v>
      </c>
      <c r="D480" s="74" t="s">
        <v>917</v>
      </c>
      <c r="E480" s="75">
        <v>200</v>
      </c>
      <c r="F480" s="74">
        <v>3287.56</v>
      </c>
      <c r="G480" s="76"/>
      <c r="H480" s="25" t="e">
        <f>#REF!</f>
        <v>#REF!</v>
      </c>
      <c r="I480" s="25" t="e">
        <f>#REF!</f>
        <v>#REF!</v>
      </c>
      <c r="J480" s="25" t="e">
        <f>#REF!</f>
        <v>#REF!</v>
      </c>
      <c r="K480" s="25" t="e">
        <f>#REF!</f>
        <v>#REF!</v>
      </c>
      <c r="L480" s="25" t="e">
        <f>#REF!</f>
        <v>#REF!</v>
      </c>
      <c r="M480" s="25" t="e">
        <f>#REF!</f>
        <v>#REF!</v>
      </c>
      <c r="N480" s="25">
        <f t="shared" si="51"/>
        <v>200</v>
      </c>
      <c r="O480" s="25">
        <f t="shared" si="52"/>
        <v>3287.56</v>
      </c>
    </row>
    <row r="481" spans="1:15" s="26" customFormat="1" ht="13.2" x14ac:dyDescent="0.25">
      <c r="A481" s="70">
        <v>356</v>
      </c>
      <c r="B481" s="72" t="s">
        <v>918</v>
      </c>
      <c r="C481" s="73" t="s">
        <v>355</v>
      </c>
      <c r="D481" s="74" t="s">
        <v>919</v>
      </c>
      <c r="E481" s="75">
        <v>15</v>
      </c>
      <c r="F481" s="74">
        <v>185.25</v>
      </c>
      <c r="G481" s="76"/>
      <c r="H481" s="25" t="e">
        <f>#REF!</f>
        <v>#REF!</v>
      </c>
      <c r="I481" s="25" t="e">
        <f>#REF!</f>
        <v>#REF!</v>
      </c>
      <c r="J481" s="25" t="e">
        <f>#REF!</f>
        <v>#REF!</v>
      </c>
      <c r="K481" s="25" t="e">
        <f>#REF!</f>
        <v>#REF!</v>
      </c>
      <c r="L481" s="25" t="e">
        <f>#REF!</f>
        <v>#REF!</v>
      </c>
      <c r="M481" s="25" t="e">
        <f>#REF!</f>
        <v>#REF!</v>
      </c>
      <c r="N481" s="25">
        <f t="shared" si="51"/>
        <v>15</v>
      </c>
      <c r="O481" s="25">
        <f t="shared" si="52"/>
        <v>185.25</v>
      </c>
    </row>
    <row r="482" spans="1:15" s="26" customFormat="1" ht="13.2" x14ac:dyDescent="0.25">
      <c r="A482" s="70">
        <v>357</v>
      </c>
      <c r="B482" s="72" t="s">
        <v>920</v>
      </c>
      <c r="C482" s="73" t="s">
        <v>335</v>
      </c>
      <c r="D482" s="74" t="s">
        <v>921</v>
      </c>
      <c r="E482" s="75">
        <v>130</v>
      </c>
      <c r="F482" s="74">
        <v>28386.800000000003</v>
      </c>
      <c r="G482" s="76"/>
      <c r="H482" s="25" t="e">
        <f>#REF!</f>
        <v>#REF!</v>
      </c>
      <c r="I482" s="25" t="e">
        <f>#REF!</f>
        <v>#REF!</v>
      </c>
      <c r="J482" s="25" t="e">
        <f>#REF!</f>
        <v>#REF!</v>
      </c>
      <c r="K482" s="25" t="e">
        <f>#REF!</f>
        <v>#REF!</v>
      </c>
      <c r="L482" s="25" t="e">
        <f>#REF!</f>
        <v>#REF!</v>
      </c>
      <c r="M482" s="25" t="e">
        <f>#REF!</f>
        <v>#REF!</v>
      </c>
      <c r="N482" s="25">
        <f t="shared" si="51"/>
        <v>130</v>
      </c>
      <c r="O482" s="25">
        <f t="shared" si="52"/>
        <v>28386.800000000003</v>
      </c>
    </row>
    <row r="483" spans="1:15" s="26" customFormat="1" ht="26.4" x14ac:dyDescent="0.25">
      <c r="A483" s="70">
        <v>358</v>
      </c>
      <c r="B483" s="72" t="s">
        <v>922</v>
      </c>
      <c r="C483" s="73" t="s">
        <v>296</v>
      </c>
      <c r="D483" s="74">
        <v>480</v>
      </c>
      <c r="E483" s="75">
        <v>23</v>
      </c>
      <c r="F483" s="74">
        <v>11040</v>
      </c>
      <c r="G483" s="76"/>
      <c r="H483" s="25" t="e">
        <f>#REF!</f>
        <v>#REF!</v>
      </c>
      <c r="I483" s="25" t="e">
        <f>#REF!</f>
        <v>#REF!</v>
      </c>
      <c r="J483" s="25" t="e">
        <f>#REF!</f>
        <v>#REF!</v>
      </c>
      <c r="K483" s="25" t="e">
        <f>#REF!</f>
        <v>#REF!</v>
      </c>
      <c r="L483" s="25" t="e">
        <f>#REF!</f>
        <v>#REF!</v>
      </c>
      <c r="M483" s="25" t="e">
        <f>#REF!</f>
        <v>#REF!</v>
      </c>
      <c r="N483" s="25">
        <f t="shared" si="51"/>
        <v>23</v>
      </c>
      <c r="O483" s="25">
        <f t="shared" si="52"/>
        <v>11040</v>
      </c>
    </row>
    <row r="484" spans="1:15" s="26" customFormat="1" ht="13.2" x14ac:dyDescent="0.25">
      <c r="A484" s="70">
        <v>359</v>
      </c>
      <c r="B484" s="72" t="s">
        <v>923</v>
      </c>
      <c r="C484" s="73" t="s">
        <v>342</v>
      </c>
      <c r="D484" s="74">
        <v>120</v>
      </c>
      <c r="E484" s="75">
        <v>10</v>
      </c>
      <c r="F484" s="74">
        <v>1200</v>
      </c>
      <c r="G484" s="76"/>
      <c r="H484" s="25" t="e">
        <f>#REF!</f>
        <v>#REF!</v>
      </c>
      <c r="I484" s="25" t="e">
        <f>#REF!</f>
        <v>#REF!</v>
      </c>
      <c r="J484" s="25" t="e">
        <f>#REF!</f>
        <v>#REF!</v>
      </c>
      <c r="K484" s="25" t="e">
        <f>#REF!</f>
        <v>#REF!</v>
      </c>
      <c r="L484" s="25" t="e">
        <f>#REF!</f>
        <v>#REF!</v>
      </c>
      <c r="M484" s="25" t="e">
        <f>#REF!</f>
        <v>#REF!</v>
      </c>
      <c r="N484" s="25">
        <f t="shared" si="51"/>
        <v>10</v>
      </c>
      <c r="O484" s="25">
        <f t="shared" si="52"/>
        <v>1200</v>
      </c>
    </row>
    <row r="485" spans="1:15" s="26" customFormat="1" ht="13.2" x14ac:dyDescent="0.25">
      <c r="A485" s="70">
        <v>360</v>
      </c>
      <c r="B485" s="72" t="s">
        <v>924</v>
      </c>
      <c r="C485" s="73" t="s">
        <v>388</v>
      </c>
      <c r="D485" s="74" t="s">
        <v>925</v>
      </c>
      <c r="E485" s="75">
        <v>211</v>
      </c>
      <c r="F485" s="74">
        <v>10934.02</v>
      </c>
      <c r="G485" s="76"/>
      <c r="H485" s="25" t="e">
        <f>#REF!</f>
        <v>#REF!</v>
      </c>
      <c r="I485" s="25" t="e">
        <f>#REF!</f>
        <v>#REF!</v>
      </c>
      <c r="J485" s="25" t="e">
        <f>#REF!</f>
        <v>#REF!</v>
      </c>
      <c r="K485" s="25" t="e">
        <f>#REF!</f>
        <v>#REF!</v>
      </c>
      <c r="L485" s="25" t="e">
        <f>#REF!</f>
        <v>#REF!</v>
      </c>
      <c r="M485" s="25" t="e">
        <f>#REF!</f>
        <v>#REF!</v>
      </c>
      <c r="N485" s="25">
        <f t="shared" si="51"/>
        <v>211</v>
      </c>
      <c r="O485" s="25">
        <f t="shared" si="52"/>
        <v>10934.02</v>
      </c>
    </row>
    <row r="486" spans="1:15" s="26" customFormat="1" ht="13.2" x14ac:dyDescent="0.25">
      <c r="A486" s="70">
        <v>361</v>
      </c>
      <c r="B486" s="72" t="s">
        <v>926</v>
      </c>
      <c r="C486" s="73" t="s">
        <v>388</v>
      </c>
      <c r="D486" s="74" t="s">
        <v>441</v>
      </c>
      <c r="E486" s="75">
        <v>9</v>
      </c>
      <c r="F486" s="74">
        <v>66.33</v>
      </c>
      <c r="G486" s="76"/>
      <c r="H486" s="25" t="e">
        <f>#REF!</f>
        <v>#REF!</v>
      </c>
      <c r="I486" s="25" t="e">
        <f>#REF!</f>
        <v>#REF!</v>
      </c>
      <c r="J486" s="25" t="e">
        <f>#REF!</f>
        <v>#REF!</v>
      </c>
      <c r="K486" s="25" t="e">
        <f>#REF!</f>
        <v>#REF!</v>
      </c>
      <c r="L486" s="25" t="e">
        <f>#REF!</f>
        <v>#REF!</v>
      </c>
      <c r="M486" s="25" t="e">
        <f>#REF!</f>
        <v>#REF!</v>
      </c>
      <c r="N486" s="25">
        <f t="shared" si="51"/>
        <v>9</v>
      </c>
      <c r="O486" s="25">
        <f t="shared" si="52"/>
        <v>66.33</v>
      </c>
    </row>
    <row r="487" spans="1:15" s="26" customFormat="1" ht="26.4" x14ac:dyDescent="0.25">
      <c r="A487" s="70">
        <v>362</v>
      </c>
      <c r="B487" s="72" t="s">
        <v>927</v>
      </c>
      <c r="C487" s="73" t="s">
        <v>342</v>
      </c>
      <c r="D487" s="74" t="s">
        <v>441</v>
      </c>
      <c r="E487" s="75">
        <v>6</v>
      </c>
      <c r="F487" s="74">
        <v>44.22</v>
      </c>
      <c r="G487" s="76"/>
      <c r="H487" s="25" t="e">
        <f>#REF!</f>
        <v>#REF!</v>
      </c>
      <c r="I487" s="25" t="e">
        <f>#REF!</f>
        <v>#REF!</v>
      </c>
      <c r="J487" s="25" t="e">
        <f>#REF!</f>
        <v>#REF!</v>
      </c>
      <c r="K487" s="25" t="e">
        <f>#REF!</f>
        <v>#REF!</v>
      </c>
      <c r="L487" s="25" t="e">
        <f>#REF!</f>
        <v>#REF!</v>
      </c>
      <c r="M487" s="25" t="e">
        <f>#REF!</f>
        <v>#REF!</v>
      </c>
      <c r="N487" s="25">
        <f t="shared" si="51"/>
        <v>6</v>
      </c>
      <c r="O487" s="25">
        <f t="shared" si="52"/>
        <v>44.22</v>
      </c>
    </row>
    <row r="488" spans="1:15" s="26" customFormat="1" ht="13.2" x14ac:dyDescent="0.25">
      <c r="A488" s="70">
        <v>363</v>
      </c>
      <c r="B488" s="72" t="s">
        <v>928</v>
      </c>
      <c r="C488" s="73" t="s">
        <v>342</v>
      </c>
      <c r="D488" s="74" t="s">
        <v>929</v>
      </c>
      <c r="E488" s="75">
        <v>8</v>
      </c>
      <c r="F488" s="74">
        <v>169.04000000000002</v>
      </c>
      <c r="G488" s="76"/>
      <c r="H488" s="25" t="e">
        <f>#REF!</f>
        <v>#REF!</v>
      </c>
      <c r="I488" s="25" t="e">
        <f>#REF!</f>
        <v>#REF!</v>
      </c>
      <c r="J488" s="25" t="e">
        <f>#REF!</f>
        <v>#REF!</v>
      </c>
      <c r="K488" s="25" t="e">
        <f>#REF!</f>
        <v>#REF!</v>
      </c>
      <c r="L488" s="25" t="e">
        <f>#REF!</f>
        <v>#REF!</v>
      </c>
      <c r="M488" s="25" t="e">
        <f>#REF!</f>
        <v>#REF!</v>
      </c>
      <c r="N488" s="25">
        <f t="shared" si="51"/>
        <v>8</v>
      </c>
      <c r="O488" s="25">
        <f t="shared" si="52"/>
        <v>169.04000000000002</v>
      </c>
    </row>
    <row r="489" spans="1:15" s="17" customFormat="1" ht="13.5" customHeight="1" thickBot="1" x14ac:dyDescent="0.3"/>
    <row r="490" spans="1:15" s="17" customFormat="1" ht="26.25" customHeight="1" x14ac:dyDescent="0.25">
      <c r="A490" s="94" t="s">
        <v>139</v>
      </c>
      <c r="B490" s="88" t="s">
        <v>32</v>
      </c>
      <c r="C490" s="99" t="s">
        <v>141</v>
      </c>
      <c r="D490" s="88" t="s">
        <v>142</v>
      </c>
      <c r="E490" s="88" t="s">
        <v>1353</v>
      </c>
      <c r="F490" s="88"/>
      <c r="G490" s="89" t="s">
        <v>146</v>
      </c>
    </row>
    <row r="491" spans="1:15" s="17" customFormat="1" ht="12.75" customHeight="1" x14ac:dyDescent="0.25">
      <c r="A491" s="95"/>
      <c r="B491" s="97"/>
      <c r="C491" s="100"/>
      <c r="D491" s="97"/>
      <c r="E491" s="92" t="s">
        <v>147</v>
      </c>
      <c r="F491" s="92" t="s">
        <v>148</v>
      </c>
      <c r="G491" s="90"/>
    </row>
    <row r="492" spans="1:15" s="17" customFormat="1" ht="13.5" customHeight="1" thickBot="1" x14ac:dyDescent="0.3">
      <c r="A492" s="96"/>
      <c r="B492" s="98"/>
      <c r="C492" s="101"/>
      <c r="D492" s="98"/>
      <c r="E492" s="93"/>
      <c r="F492" s="93"/>
      <c r="G492" s="91"/>
    </row>
    <row r="493" spans="1:15" s="26" customFormat="1" ht="39.6" x14ac:dyDescent="0.25">
      <c r="A493" s="70">
        <v>364</v>
      </c>
      <c r="B493" s="72" t="s">
        <v>930</v>
      </c>
      <c r="C493" s="73" t="s">
        <v>296</v>
      </c>
      <c r="D493" s="74" t="s">
        <v>931</v>
      </c>
      <c r="E493" s="75">
        <v>110</v>
      </c>
      <c r="F493" s="74">
        <v>33165</v>
      </c>
      <c r="G493" s="76"/>
      <c r="H493" s="25" t="e">
        <f>#REF!</f>
        <v>#REF!</v>
      </c>
      <c r="I493" s="25" t="e">
        <f>#REF!</f>
        <v>#REF!</v>
      </c>
      <c r="J493" s="25" t="e">
        <f>#REF!</f>
        <v>#REF!</v>
      </c>
      <c r="K493" s="25" t="e">
        <f>#REF!</f>
        <v>#REF!</v>
      </c>
      <c r="L493" s="25" t="e">
        <f>#REF!</f>
        <v>#REF!</v>
      </c>
      <c r="M493" s="25" t="e">
        <f>#REF!</f>
        <v>#REF!</v>
      </c>
      <c r="N493" s="25">
        <f t="shared" ref="N493:N503" si="53">E493</f>
        <v>110</v>
      </c>
      <c r="O493" s="25">
        <f t="shared" ref="O493:O503" si="54">F493</f>
        <v>33165</v>
      </c>
    </row>
    <row r="494" spans="1:15" s="26" customFormat="1" ht="26.4" x14ac:dyDescent="0.25">
      <c r="A494" s="70">
        <v>365</v>
      </c>
      <c r="B494" s="72" t="s">
        <v>932</v>
      </c>
      <c r="C494" s="73" t="s">
        <v>296</v>
      </c>
      <c r="D494" s="74" t="s">
        <v>360</v>
      </c>
      <c r="E494" s="75">
        <v>5</v>
      </c>
      <c r="F494" s="74">
        <v>2196.2600000000002</v>
      </c>
      <c r="G494" s="76"/>
      <c r="H494" s="25" t="e">
        <f>#REF!</f>
        <v>#REF!</v>
      </c>
      <c r="I494" s="25" t="e">
        <f>#REF!</f>
        <v>#REF!</v>
      </c>
      <c r="J494" s="25" t="e">
        <f>#REF!</f>
        <v>#REF!</v>
      </c>
      <c r="K494" s="25" t="e">
        <f>#REF!</f>
        <v>#REF!</v>
      </c>
      <c r="L494" s="25" t="e">
        <f>#REF!</f>
        <v>#REF!</v>
      </c>
      <c r="M494" s="25" t="e">
        <f>#REF!</f>
        <v>#REF!</v>
      </c>
      <c r="N494" s="25">
        <f t="shared" si="53"/>
        <v>5</v>
      </c>
      <c r="O494" s="25">
        <f t="shared" si="54"/>
        <v>2196.2600000000002</v>
      </c>
    </row>
    <row r="495" spans="1:15" s="26" customFormat="1" ht="26.4" x14ac:dyDescent="0.25">
      <c r="A495" s="70">
        <v>366</v>
      </c>
      <c r="B495" s="72" t="s">
        <v>933</v>
      </c>
      <c r="C495" s="73" t="s">
        <v>756</v>
      </c>
      <c r="D495" s="74" t="s">
        <v>934</v>
      </c>
      <c r="E495" s="75">
        <v>25</v>
      </c>
      <c r="F495" s="74">
        <v>9197.5</v>
      </c>
      <c r="G495" s="76"/>
      <c r="H495" s="25" t="e">
        <f>#REF!</f>
        <v>#REF!</v>
      </c>
      <c r="I495" s="25" t="e">
        <f>#REF!</f>
        <v>#REF!</v>
      </c>
      <c r="J495" s="25" t="e">
        <f>#REF!</f>
        <v>#REF!</v>
      </c>
      <c r="K495" s="25" t="e">
        <f>#REF!</f>
        <v>#REF!</v>
      </c>
      <c r="L495" s="25" t="e">
        <f>#REF!</f>
        <v>#REF!</v>
      </c>
      <c r="M495" s="25" t="e">
        <f>#REF!</f>
        <v>#REF!</v>
      </c>
      <c r="N495" s="25">
        <f t="shared" si="53"/>
        <v>25</v>
      </c>
      <c r="O495" s="25">
        <f t="shared" si="54"/>
        <v>9197.5</v>
      </c>
    </row>
    <row r="496" spans="1:15" s="26" customFormat="1" ht="79.2" x14ac:dyDescent="0.25">
      <c r="A496" s="70">
        <v>367</v>
      </c>
      <c r="B496" s="72" t="s">
        <v>935</v>
      </c>
      <c r="C496" s="73" t="s">
        <v>296</v>
      </c>
      <c r="D496" s="74" t="s">
        <v>936</v>
      </c>
      <c r="E496" s="75">
        <v>10</v>
      </c>
      <c r="F496" s="74">
        <v>8982</v>
      </c>
      <c r="G496" s="76"/>
      <c r="H496" s="25" t="e">
        <f>#REF!</f>
        <v>#REF!</v>
      </c>
      <c r="I496" s="25" t="e">
        <f>#REF!</f>
        <v>#REF!</v>
      </c>
      <c r="J496" s="25" t="e">
        <f>#REF!</f>
        <v>#REF!</v>
      </c>
      <c r="K496" s="25" t="e">
        <f>#REF!</f>
        <v>#REF!</v>
      </c>
      <c r="L496" s="25" t="e">
        <f>#REF!</f>
        <v>#REF!</v>
      </c>
      <c r="M496" s="25" t="e">
        <f>#REF!</f>
        <v>#REF!</v>
      </c>
      <c r="N496" s="25">
        <f t="shared" si="53"/>
        <v>10</v>
      </c>
      <c r="O496" s="25">
        <f t="shared" si="54"/>
        <v>8982</v>
      </c>
    </row>
    <row r="497" spans="1:15" s="26" customFormat="1" ht="39.6" x14ac:dyDescent="0.25">
      <c r="A497" s="70">
        <v>368</v>
      </c>
      <c r="B497" s="72" t="s">
        <v>937</v>
      </c>
      <c r="C497" s="73" t="s">
        <v>756</v>
      </c>
      <c r="D497" s="74" t="s">
        <v>938</v>
      </c>
      <c r="E497" s="75">
        <v>7</v>
      </c>
      <c r="F497" s="74">
        <v>7810.18</v>
      </c>
      <c r="G497" s="76"/>
      <c r="H497" s="25" t="e">
        <f>#REF!</f>
        <v>#REF!</v>
      </c>
      <c r="I497" s="25" t="e">
        <f>#REF!</f>
        <v>#REF!</v>
      </c>
      <c r="J497" s="25" t="e">
        <f>#REF!</f>
        <v>#REF!</v>
      </c>
      <c r="K497" s="25" t="e">
        <f>#REF!</f>
        <v>#REF!</v>
      </c>
      <c r="L497" s="25" t="e">
        <f>#REF!</f>
        <v>#REF!</v>
      </c>
      <c r="M497" s="25" t="e">
        <f>#REF!</f>
        <v>#REF!</v>
      </c>
      <c r="N497" s="25">
        <f t="shared" si="53"/>
        <v>7</v>
      </c>
      <c r="O497" s="25">
        <f t="shared" si="54"/>
        <v>7810.18</v>
      </c>
    </row>
    <row r="498" spans="1:15" s="26" customFormat="1" ht="26.4" x14ac:dyDescent="0.25">
      <c r="A498" s="70">
        <v>369</v>
      </c>
      <c r="B498" s="72" t="s">
        <v>939</v>
      </c>
      <c r="C498" s="73" t="s">
        <v>296</v>
      </c>
      <c r="D498" s="74" t="s">
        <v>940</v>
      </c>
      <c r="E498" s="75">
        <v>66</v>
      </c>
      <c r="F498" s="74">
        <v>481.8</v>
      </c>
      <c r="G498" s="76"/>
      <c r="H498" s="25" t="e">
        <f>#REF!</f>
        <v>#REF!</v>
      </c>
      <c r="I498" s="25" t="e">
        <f>#REF!</f>
        <v>#REF!</v>
      </c>
      <c r="J498" s="25" t="e">
        <f>#REF!</f>
        <v>#REF!</v>
      </c>
      <c r="K498" s="25" t="e">
        <f>#REF!</f>
        <v>#REF!</v>
      </c>
      <c r="L498" s="25" t="e">
        <f>#REF!</f>
        <v>#REF!</v>
      </c>
      <c r="M498" s="25" t="e">
        <f>#REF!</f>
        <v>#REF!</v>
      </c>
      <c r="N498" s="25">
        <f t="shared" si="53"/>
        <v>66</v>
      </c>
      <c r="O498" s="25">
        <f t="shared" si="54"/>
        <v>481.8</v>
      </c>
    </row>
    <row r="499" spans="1:15" s="26" customFormat="1" ht="13.2" x14ac:dyDescent="0.25">
      <c r="A499" s="70">
        <v>370</v>
      </c>
      <c r="B499" s="72" t="s">
        <v>941</v>
      </c>
      <c r="C499" s="73" t="s">
        <v>335</v>
      </c>
      <c r="D499" s="74" t="s">
        <v>942</v>
      </c>
      <c r="E499" s="75">
        <v>23</v>
      </c>
      <c r="F499" s="74">
        <v>473.11</v>
      </c>
      <c r="G499" s="76"/>
      <c r="H499" s="25" t="e">
        <f>#REF!</f>
        <v>#REF!</v>
      </c>
      <c r="I499" s="25" t="e">
        <f>#REF!</f>
        <v>#REF!</v>
      </c>
      <c r="J499" s="25" t="e">
        <f>#REF!</f>
        <v>#REF!</v>
      </c>
      <c r="K499" s="25" t="e">
        <f>#REF!</f>
        <v>#REF!</v>
      </c>
      <c r="L499" s="25" t="e">
        <f>#REF!</f>
        <v>#REF!</v>
      </c>
      <c r="M499" s="25" t="e">
        <f>#REF!</f>
        <v>#REF!</v>
      </c>
      <c r="N499" s="25">
        <f t="shared" si="53"/>
        <v>23</v>
      </c>
      <c r="O499" s="25">
        <f t="shared" si="54"/>
        <v>473.11</v>
      </c>
    </row>
    <row r="500" spans="1:15" s="26" customFormat="1" ht="13.2" x14ac:dyDescent="0.25">
      <c r="A500" s="70">
        <v>371</v>
      </c>
      <c r="B500" s="72" t="s">
        <v>943</v>
      </c>
      <c r="C500" s="73" t="s">
        <v>388</v>
      </c>
      <c r="D500" s="74" t="s">
        <v>944</v>
      </c>
      <c r="E500" s="75">
        <v>3</v>
      </c>
      <c r="F500" s="74">
        <v>397.35</v>
      </c>
      <c r="G500" s="76"/>
      <c r="H500" s="25" t="e">
        <f>#REF!</f>
        <v>#REF!</v>
      </c>
      <c r="I500" s="25" t="e">
        <f>#REF!</f>
        <v>#REF!</v>
      </c>
      <c r="J500" s="25" t="e">
        <f>#REF!</f>
        <v>#REF!</v>
      </c>
      <c r="K500" s="25" t="e">
        <f>#REF!</f>
        <v>#REF!</v>
      </c>
      <c r="L500" s="25" t="e">
        <f>#REF!</f>
        <v>#REF!</v>
      </c>
      <c r="M500" s="25" t="e">
        <f>#REF!</f>
        <v>#REF!</v>
      </c>
      <c r="N500" s="25">
        <f t="shared" si="53"/>
        <v>3</v>
      </c>
      <c r="O500" s="25">
        <f t="shared" si="54"/>
        <v>397.35</v>
      </c>
    </row>
    <row r="501" spans="1:15" s="26" customFormat="1" ht="26.4" x14ac:dyDescent="0.25">
      <c r="A501" s="70">
        <v>372</v>
      </c>
      <c r="B501" s="72" t="s">
        <v>945</v>
      </c>
      <c r="C501" s="73" t="s">
        <v>335</v>
      </c>
      <c r="D501" s="74">
        <v>50</v>
      </c>
      <c r="E501" s="75">
        <v>16</v>
      </c>
      <c r="F501" s="74">
        <v>800</v>
      </c>
      <c r="G501" s="76"/>
      <c r="H501" s="25" t="e">
        <f>#REF!</f>
        <v>#REF!</v>
      </c>
      <c r="I501" s="25" t="e">
        <f>#REF!</f>
        <v>#REF!</v>
      </c>
      <c r="J501" s="25" t="e">
        <f>#REF!</f>
        <v>#REF!</v>
      </c>
      <c r="K501" s="25" t="e">
        <f>#REF!</f>
        <v>#REF!</v>
      </c>
      <c r="L501" s="25" t="e">
        <f>#REF!</f>
        <v>#REF!</v>
      </c>
      <c r="M501" s="25" t="e">
        <f>#REF!</f>
        <v>#REF!</v>
      </c>
      <c r="N501" s="25">
        <f t="shared" si="53"/>
        <v>16</v>
      </c>
      <c r="O501" s="25">
        <f t="shared" si="54"/>
        <v>800</v>
      </c>
    </row>
    <row r="502" spans="1:15" s="26" customFormat="1" ht="26.4" x14ac:dyDescent="0.25">
      <c r="A502" s="70">
        <v>373</v>
      </c>
      <c r="B502" s="72" t="s">
        <v>946</v>
      </c>
      <c r="C502" s="73" t="s">
        <v>296</v>
      </c>
      <c r="D502" s="74" t="s">
        <v>947</v>
      </c>
      <c r="E502" s="75">
        <v>1000</v>
      </c>
      <c r="F502" s="74">
        <v>19.61</v>
      </c>
      <c r="G502" s="76"/>
      <c r="H502" s="25" t="e">
        <f>#REF!</f>
        <v>#REF!</v>
      </c>
      <c r="I502" s="25" t="e">
        <f>#REF!</f>
        <v>#REF!</v>
      </c>
      <c r="J502" s="25" t="e">
        <f>#REF!</f>
        <v>#REF!</v>
      </c>
      <c r="K502" s="25" t="e">
        <f>#REF!</f>
        <v>#REF!</v>
      </c>
      <c r="L502" s="25" t="e">
        <f>#REF!</f>
        <v>#REF!</v>
      </c>
      <c r="M502" s="25" t="e">
        <f>#REF!</f>
        <v>#REF!</v>
      </c>
      <c r="N502" s="25">
        <f t="shared" si="53"/>
        <v>1000</v>
      </c>
      <c r="O502" s="25">
        <f t="shared" si="54"/>
        <v>19.61</v>
      </c>
    </row>
    <row r="503" spans="1:15" s="26" customFormat="1" ht="13.2" x14ac:dyDescent="0.25">
      <c r="A503" s="70">
        <v>374</v>
      </c>
      <c r="B503" s="72" t="s">
        <v>948</v>
      </c>
      <c r="C503" s="73" t="s">
        <v>355</v>
      </c>
      <c r="D503" s="74" t="s">
        <v>949</v>
      </c>
      <c r="E503" s="75">
        <v>226</v>
      </c>
      <c r="F503" s="74">
        <v>3141.4</v>
      </c>
      <c r="G503" s="76"/>
      <c r="H503" s="25" t="e">
        <f>#REF!</f>
        <v>#REF!</v>
      </c>
      <c r="I503" s="25" t="e">
        <f>#REF!</f>
        <v>#REF!</v>
      </c>
      <c r="J503" s="25" t="e">
        <f>#REF!</f>
        <v>#REF!</v>
      </c>
      <c r="K503" s="25" t="e">
        <f>#REF!</f>
        <v>#REF!</v>
      </c>
      <c r="L503" s="25" t="e">
        <f>#REF!</f>
        <v>#REF!</v>
      </c>
      <c r="M503" s="25" t="e">
        <f>#REF!</f>
        <v>#REF!</v>
      </c>
      <c r="N503" s="25">
        <f t="shared" si="53"/>
        <v>226</v>
      </c>
      <c r="O503" s="25">
        <f t="shared" si="54"/>
        <v>3141.4</v>
      </c>
    </row>
    <row r="504" spans="1:15" s="17" customFormat="1" ht="13.5" customHeight="1" thickBot="1" x14ac:dyDescent="0.3"/>
    <row r="505" spans="1:15" s="17" customFormat="1" ht="26.25" customHeight="1" x14ac:dyDescent="0.25">
      <c r="A505" s="94" t="s">
        <v>139</v>
      </c>
      <c r="B505" s="88" t="s">
        <v>32</v>
      </c>
      <c r="C505" s="99" t="s">
        <v>141</v>
      </c>
      <c r="D505" s="88" t="s">
        <v>142</v>
      </c>
      <c r="E505" s="88" t="s">
        <v>1353</v>
      </c>
      <c r="F505" s="88"/>
      <c r="G505" s="89" t="s">
        <v>146</v>
      </c>
    </row>
    <row r="506" spans="1:15" s="17" customFormat="1" ht="12.75" customHeight="1" x14ac:dyDescent="0.25">
      <c r="A506" s="95"/>
      <c r="B506" s="97"/>
      <c r="C506" s="100"/>
      <c r="D506" s="97"/>
      <c r="E506" s="92" t="s">
        <v>147</v>
      </c>
      <c r="F506" s="92" t="s">
        <v>148</v>
      </c>
      <c r="G506" s="90"/>
    </row>
    <row r="507" spans="1:15" s="17" customFormat="1" ht="13.5" customHeight="1" thickBot="1" x14ac:dyDescent="0.3">
      <c r="A507" s="96"/>
      <c r="B507" s="98"/>
      <c r="C507" s="101"/>
      <c r="D507" s="98"/>
      <c r="E507" s="93"/>
      <c r="F507" s="93"/>
      <c r="G507" s="91"/>
    </row>
    <row r="508" spans="1:15" s="26" customFormat="1" ht="13.2" x14ac:dyDescent="0.25">
      <c r="A508" s="70">
        <v>375</v>
      </c>
      <c r="B508" s="72" t="s">
        <v>950</v>
      </c>
      <c r="C508" s="73" t="s">
        <v>951</v>
      </c>
      <c r="D508" s="74" t="s">
        <v>952</v>
      </c>
      <c r="E508" s="75">
        <v>1284</v>
      </c>
      <c r="F508" s="74">
        <v>16923.45</v>
      </c>
      <c r="G508" s="76"/>
      <c r="H508" s="25" t="e">
        <f>#REF!</f>
        <v>#REF!</v>
      </c>
      <c r="I508" s="25" t="e">
        <f>#REF!</f>
        <v>#REF!</v>
      </c>
      <c r="J508" s="25" t="e">
        <f>#REF!</f>
        <v>#REF!</v>
      </c>
      <c r="K508" s="25" t="e">
        <f>#REF!</f>
        <v>#REF!</v>
      </c>
      <c r="L508" s="25" t="e">
        <f>#REF!</f>
        <v>#REF!</v>
      </c>
      <c r="M508" s="25" t="e">
        <f>#REF!</f>
        <v>#REF!</v>
      </c>
      <c r="N508" s="25">
        <f t="shared" ref="N508:N520" si="55">E508</f>
        <v>1284</v>
      </c>
      <c r="O508" s="25">
        <f t="shared" ref="O508:O520" si="56">F508</f>
        <v>16923.45</v>
      </c>
    </row>
    <row r="509" spans="1:15" s="26" customFormat="1" ht="13.2" x14ac:dyDescent="0.25">
      <c r="A509" s="70">
        <v>376</v>
      </c>
      <c r="B509" s="72" t="s">
        <v>953</v>
      </c>
      <c r="C509" s="73" t="s">
        <v>951</v>
      </c>
      <c r="D509" s="74">
        <v>16</v>
      </c>
      <c r="E509" s="75">
        <v>2116</v>
      </c>
      <c r="F509" s="74">
        <v>33856</v>
      </c>
      <c r="G509" s="76"/>
      <c r="H509" s="25" t="e">
        <f>#REF!</f>
        <v>#REF!</v>
      </c>
      <c r="I509" s="25" t="e">
        <f>#REF!</f>
        <v>#REF!</v>
      </c>
      <c r="J509" s="25" t="e">
        <f>#REF!</f>
        <v>#REF!</v>
      </c>
      <c r="K509" s="25" t="e">
        <f>#REF!</f>
        <v>#REF!</v>
      </c>
      <c r="L509" s="25" t="e">
        <f>#REF!</f>
        <v>#REF!</v>
      </c>
      <c r="M509" s="25" t="e">
        <f>#REF!</f>
        <v>#REF!</v>
      </c>
      <c r="N509" s="25">
        <f t="shared" si="55"/>
        <v>2116</v>
      </c>
      <c r="O509" s="25">
        <f t="shared" si="56"/>
        <v>33856</v>
      </c>
    </row>
    <row r="510" spans="1:15" s="26" customFormat="1" ht="13.2" x14ac:dyDescent="0.25">
      <c r="A510" s="70">
        <v>377</v>
      </c>
      <c r="B510" s="72" t="s">
        <v>954</v>
      </c>
      <c r="C510" s="73" t="s">
        <v>951</v>
      </c>
      <c r="D510" s="74" t="s">
        <v>955</v>
      </c>
      <c r="E510" s="75">
        <v>3135</v>
      </c>
      <c r="F510" s="74">
        <v>41852.25</v>
      </c>
      <c r="G510" s="76"/>
      <c r="H510" s="25" t="e">
        <f>#REF!</f>
        <v>#REF!</v>
      </c>
      <c r="I510" s="25" t="e">
        <f>#REF!</f>
        <v>#REF!</v>
      </c>
      <c r="J510" s="25" t="e">
        <f>#REF!</f>
        <v>#REF!</v>
      </c>
      <c r="K510" s="25" t="e">
        <f>#REF!</f>
        <v>#REF!</v>
      </c>
      <c r="L510" s="25" t="e">
        <f>#REF!</f>
        <v>#REF!</v>
      </c>
      <c r="M510" s="25" t="e">
        <f>#REF!</f>
        <v>#REF!</v>
      </c>
      <c r="N510" s="25">
        <f t="shared" si="55"/>
        <v>3135</v>
      </c>
      <c r="O510" s="25">
        <f t="shared" si="56"/>
        <v>41852.25</v>
      </c>
    </row>
    <row r="511" spans="1:15" s="26" customFormat="1" ht="26.4" x14ac:dyDescent="0.25">
      <c r="A511" s="70">
        <v>378</v>
      </c>
      <c r="B511" s="72" t="s">
        <v>956</v>
      </c>
      <c r="C511" s="73" t="s">
        <v>557</v>
      </c>
      <c r="D511" s="74" t="s">
        <v>957</v>
      </c>
      <c r="E511" s="75">
        <v>20</v>
      </c>
      <c r="F511" s="74">
        <v>975.33</v>
      </c>
      <c r="G511" s="76"/>
      <c r="H511" s="25" t="e">
        <f>#REF!</f>
        <v>#REF!</v>
      </c>
      <c r="I511" s="25" t="e">
        <f>#REF!</f>
        <v>#REF!</v>
      </c>
      <c r="J511" s="25" t="e">
        <f>#REF!</f>
        <v>#REF!</v>
      </c>
      <c r="K511" s="25" t="e">
        <f>#REF!</f>
        <v>#REF!</v>
      </c>
      <c r="L511" s="25" t="e">
        <f>#REF!</f>
        <v>#REF!</v>
      </c>
      <c r="M511" s="25" t="e">
        <f>#REF!</f>
        <v>#REF!</v>
      </c>
      <c r="N511" s="25">
        <f t="shared" si="55"/>
        <v>20</v>
      </c>
      <c r="O511" s="25">
        <f t="shared" si="56"/>
        <v>975.33</v>
      </c>
    </row>
    <row r="512" spans="1:15" s="26" customFormat="1" ht="26.4" x14ac:dyDescent="0.25">
      <c r="A512" s="70">
        <v>379</v>
      </c>
      <c r="B512" s="72" t="s">
        <v>958</v>
      </c>
      <c r="C512" s="73" t="s">
        <v>557</v>
      </c>
      <c r="D512" s="74" t="s">
        <v>959</v>
      </c>
      <c r="E512" s="75">
        <v>5.75</v>
      </c>
      <c r="F512" s="74">
        <v>1070.0700000000002</v>
      </c>
      <c r="G512" s="76"/>
      <c r="H512" s="25" t="e">
        <f>#REF!</f>
        <v>#REF!</v>
      </c>
      <c r="I512" s="25" t="e">
        <f>#REF!</f>
        <v>#REF!</v>
      </c>
      <c r="J512" s="25" t="e">
        <f>#REF!</f>
        <v>#REF!</v>
      </c>
      <c r="K512" s="25" t="e">
        <f>#REF!</f>
        <v>#REF!</v>
      </c>
      <c r="L512" s="25" t="e">
        <f>#REF!</f>
        <v>#REF!</v>
      </c>
      <c r="M512" s="25" t="e">
        <f>#REF!</f>
        <v>#REF!</v>
      </c>
      <c r="N512" s="25">
        <f t="shared" si="55"/>
        <v>5.75</v>
      </c>
      <c r="O512" s="25">
        <f t="shared" si="56"/>
        <v>1070.0700000000002</v>
      </c>
    </row>
    <row r="513" spans="1:15" s="26" customFormat="1" ht="26.4" x14ac:dyDescent="0.25">
      <c r="A513" s="70">
        <v>380</v>
      </c>
      <c r="B513" s="72" t="s">
        <v>960</v>
      </c>
      <c r="C513" s="73" t="s">
        <v>342</v>
      </c>
      <c r="D513" s="74" t="s">
        <v>961</v>
      </c>
      <c r="E513" s="75">
        <v>0.6</v>
      </c>
      <c r="F513" s="74">
        <v>32.1</v>
      </c>
      <c r="G513" s="76"/>
      <c r="H513" s="25" t="e">
        <f>#REF!</f>
        <v>#REF!</v>
      </c>
      <c r="I513" s="25" t="e">
        <f>#REF!</f>
        <v>#REF!</v>
      </c>
      <c r="J513" s="25" t="e">
        <f>#REF!</f>
        <v>#REF!</v>
      </c>
      <c r="K513" s="25" t="e">
        <f>#REF!</f>
        <v>#REF!</v>
      </c>
      <c r="L513" s="25" t="e">
        <f>#REF!</f>
        <v>#REF!</v>
      </c>
      <c r="M513" s="25" t="e">
        <f>#REF!</f>
        <v>#REF!</v>
      </c>
      <c r="N513" s="25">
        <f t="shared" si="55"/>
        <v>0.6</v>
      </c>
      <c r="O513" s="25">
        <f t="shared" si="56"/>
        <v>32.1</v>
      </c>
    </row>
    <row r="514" spans="1:15" s="26" customFormat="1" ht="26.4" x14ac:dyDescent="0.25">
      <c r="A514" s="70">
        <v>381</v>
      </c>
      <c r="B514" s="72" t="s">
        <v>962</v>
      </c>
      <c r="C514" s="73" t="s">
        <v>362</v>
      </c>
      <c r="D514" s="74">
        <v>51</v>
      </c>
      <c r="E514" s="75">
        <v>19</v>
      </c>
      <c r="F514" s="74">
        <v>969</v>
      </c>
      <c r="G514" s="76"/>
      <c r="H514" s="25" t="e">
        <f>#REF!</f>
        <v>#REF!</v>
      </c>
      <c r="I514" s="25" t="e">
        <f>#REF!</f>
        <v>#REF!</v>
      </c>
      <c r="J514" s="25" t="e">
        <f>#REF!</f>
        <v>#REF!</v>
      </c>
      <c r="K514" s="25" t="e">
        <f>#REF!</f>
        <v>#REF!</v>
      </c>
      <c r="L514" s="25" t="e">
        <f>#REF!</f>
        <v>#REF!</v>
      </c>
      <c r="M514" s="25" t="e">
        <f>#REF!</f>
        <v>#REF!</v>
      </c>
      <c r="N514" s="25">
        <f t="shared" si="55"/>
        <v>19</v>
      </c>
      <c r="O514" s="25">
        <f t="shared" si="56"/>
        <v>969</v>
      </c>
    </row>
    <row r="515" spans="1:15" s="26" customFormat="1" ht="26.4" x14ac:dyDescent="0.25">
      <c r="A515" s="70">
        <v>382</v>
      </c>
      <c r="B515" s="72" t="s">
        <v>963</v>
      </c>
      <c r="C515" s="73" t="s">
        <v>296</v>
      </c>
      <c r="D515" s="74">
        <v>70</v>
      </c>
      <c r="E515" s="75">
        <v>40</v>
      </c>
      <c r="F515" s="74">
        <v>2800</v>
      </c>
      <c r="G515" s="76"/>
      <c r="H515" s="25" t="e">
        <f>#REF!</f>
        <v>#REF!</v>
      </c>
      <c r="I515" s="25" t="e">
        <f>#REF!</f>
        <v>#REF!</v>
      </c>
      <c r="J515" s="25" t="e">
        <f>#REF!</f>
        <v>#REF!</v>
      </c>
      <c r="K515" s="25" t="e">
        <f>#REF!</f>
        <v>#REF!</v>
      </c>
      <c r="L515" s="25" t="e">
        <f>#REF!</f>
        <v>#REF!</v>
      </c>
      <c r="M515" s="25" t="e">
        <f>#REF!</f>
        <v>#REF!</v>
      </c>
      <c r="N515" s="25">
        <f t="shared" si="55"/>
        <v>40</v>
      </c>
      <c r="O515" s="25">
        <f t="shared" si="56"/>
        <v>2800</v>
      </c>
    </row>
    <row r="516" spans="1:15" s="26" customFormat="1" ht="26.4" x14ac:dyDescent="0.25">
      <c r="A516" s="70">
        <v>383</v>
      </c>
      <c r="B516" s="72" t="s">
        <v>964</v>
      </c>
      <c r="C516" s="73" t="s">
        <v>796</v>
      </c>
      <c r="D516" s="74">
        <v>252</v>
      </c>
      <c r="E516" s="75">
        <v>65</v>
      </c>
      <c r="F516" s="74">
        <v>16380</v>
      </c>
      <c r="G516" s="76"/>
      <c r="H516" s="25" t="e">
        <f>#REF!</f>
        <v>#REF!</v>
      </c>
      <c r="I516" s="25" t="e">
        <f>#REF!</f>
        <v>#REF!</v>
      </c>
      <c r="J516" s="25" t="e">
        <f>#REF!</f>
        <v>#REF!</v>
      </c>
      <c r="K516" s="25" t="e">
        <f>#REF!</f>
        <v>#REF!</v>
      </c>
      <c r="L516" s="25" t="e">
        <f>#REF!</f>
        <v>#REF!</v>
      </c>
      <c r="M516" s="25" t="e">
        <f>#REF!</f>
        <v>#REF!</v>
      </c>
      <c r="N516" s="25">
        <f t="shared" si="55"/>
        <v>65</v>
      </c>
      <c r="O516" s="25">
        <f t="shared" si="56"/>
        <v>16380</v>
      </c>
    </row>
    <row r="517" spans="1:15" s="26" customFormat="1" ht="13.2" x14ac:dyDescent="0.25">
      <c r="A517" s="70">
        <v>384</v>
      </c>
      <c r="B517" s="72" t="s">
        <v>965</v>
      </c>
      <c r="C517" s="73" t="s">
        <v>296</v>
      </c>
      <c r="D517" s="74">
        <v>380</v>
      </c>
      <c r="E517" s="75">
        <v>38</v>
      </c>
      <c r="F517" s="74">
        <v>14440</v>
      </c>
      <c r="G517" s="76"/>
      <c r="H517" s="25" t="e">
        <f>#REF!</f>
        <v>#REF!</v>
      </c>
      <c r="I517" s="25" t="e">
        <f>#REF!</f>
        <v>#REF!</v>
      </c>
      <c r="J517" s="25" t="e">
        <f>#REF!</f>
        <v>#REF!</v>
      </c>
      <c r="K517" s="25" t="e">
        <f>#REF!</f>
        <v>#REF!</v>
      </c>
      <c r="L517" s="25" t="e">
        <f>#REF!</f>
        <v>#REF!</v>
      </c>
      <c r="M517" s="25" t="e">
        <f>#REF!</f>
        <v>#REF!</v>
      </c>
      <c r="N517" s="25">
        <f t="shared" si="55"/>
        <v>38</v>
      </c>
      <c r="O517" s="25">
        <f t="shared" si="56"/>
        <v>14440</v>
      </c>
    </row>
    <row r="518" spans="1:15" s="26" customFormat="1" ht="26.4" x14ac:dyDescent="0.25">
      <c r="A518" s="70">
        <v>385</v>
      </c>
      <c r="B518" s="72" t="s">
        <v>966</v>
      </c>
      <c r="C518" s="73" t="s">
        <v>335</v>
      </c>
      <c r="D518" s="74" t="s">
        <v>967</v>
      </c>
      <c r="E518" s="75">
        <v>2</v>
      </c>
      <c r="F518" s="74">
        <v>571.02</v>
      </c>
      <c r="G518" s="76"/>
      <c r="H518" s="25" t="e">
        <f>#REF!</f>
        <v>#REF!</v>
      </c>
      <c r="I518" s="25" t="e">
        <f>#REF!</f>
        <v>#REF!</v>
      </c>
      <c r="J518" s="25" t="e">
        <f>#REF!</f>
        <v>#REF!</v>
      </c>
      <c r="K518" s="25" t="e">
        <f>#REF!</f>
        <v>#REF!</v>
      </c>
      <c r="L518" s="25" t="e">
        <f>#REF!</f>
        <v>#REF!</v>
      </c>
      <c r="M518" s="25" t="e">
        <f>#REF!</f>
        <v>#REF!</v>
      </c>
      <c r="N518" s="25">
        <f t="shared" si="55"/>
        <v>2</v>
      </c>
      <c r="O518" s="25">
        <f t="shared" si="56"/>
        <v>571.02</v>
      </c>
    </row>
    <row r="519" spans="1:15" s="26" customFormat="1" ht="52.8" x14ac:dyDescent="0.25">
      <c r="A519" s="70">
        <v>386</v>
      </c>
      <c r="B519" s="72" t="s">
        <v>968</v>
      </c>
      <c r="C519" s="73" t="s">
        <v>296</v>
      </c>
      <c r="D519" s="74" t="s">
        <v>969</v>
      </c>
      <c r="E519" s="75">
        <v>2142</v>
      </c>
      <c r="F519" s="74">
        <v>337513.85000000003</v>
      </c>
      <c r="G519" s="76"/>
      <c r="H519" s="25" t="e">
        <f>#REF!</f>
        <v>#REF!</v>
      </c>
      <c r="I519" s="25" t="e">
        <f>#REF!</f>
        <v>#REF!</v>
      </c>
      <c r="J519" s="25" t="e">
        <f>#REF!</f>
        <v>#REF!</v>
      </c>
      <c r="K519" s="25" t="e">
        <f>#REF!</f>
        <v>#REF!</v>
      </c>
      <c r="L519" s="25" t="e">
        <f>#REF!</f>
        <v>#REF!</v>
      </c>
      <c r="M519" s="25" t="e">
        <f>#REF!</f>
        <v>#REF!</v>
      </c>
      <c r="N519" s="25">
        <f t="shared" si="55"/>
        <v>2142</v>
      </c>
      <c r="O519" s="25">
        <f t="shared" si="56"/>
        <v>337513.85000000003</v>
      </c>
    </row>
    <row r="520" spans="1:15" s="26" customFormat="1" ht="92.4" x14ac:dyDescent="0.25">
      <c r="A520" s="70">
        <v>387</v>
      </c>
      <c r="B520" s="72" t="s">
        <v>970</v>
      </c>
      <c r="C520" s="73" t="s">
        <v>296</v>
      </c>
      <c r="D520" s="74">
        <v>84</v>
      </c>
      <c r="E520" s="75">
        <v>72</v>
      </c>
      <c r="F520" s="74">
        <v>6048</v>
      </c>
      <c r="G520" s="76"/>
      <c r="H520" s="25" t="e">
        <f>#REF!</f>
        <v>#REF!</v>
      </c>
      <c r="I520" s="25" t="e">
        <f>#REF!</f>
        <v>#REF!</v>
      </c>
      <c r="J520" s="25" t="e">
        <f>#REF!</f>
        <v>#REF!</v>
      </c>
      <c r="K520" s="25" t="e">
        <f>#REF!</f>
        <v>#REF!</v>
      </c>
      <c r="L520" s="25" t="e">
        <f>#REF!</f>
        <v>#REF!</v>
      </c>
      <c r="M520" s="25" t="e">
        <f>#REF!</f>
        <v>#REF!</v>
      </c>
      <c r="N520" s="25">
        <f t="shared" si="55"/>
        <v>72</v>
      </c>
      <c r="O520" s="25">
        <f t="shared" si="56"/>
        <v>6048</v>
      </c>
    </row>
    <row r="521" spans="1:15" s="17" customFormat="1" ht="13.5" customHeight="1" thickBot="1" x14ac:dyDescent="0.3"/>
    <row r="522" spans="1:15" s="17" customFormat="1" ht="26.25" customHeight="1" x14ac:dyDescent="0.25">
      <c r="A522" s="94" t="s">
        <v>139</v>
      </c>
      <c r="B522" s="88" t="s">
        <v>32</v>
      </c>
      <c r="C522" s="99" t="s">
        <v>141</v>
      </c>
      <c r="D522" s="88" t="s">
        <v>142</v>
      </c>
      <c r="E522" s="88" t="s">
        <v>1353</v>
      </c>
      <c r="F522" s="88"/>
      <c r="G522" s="89" t="s">
        <v>146</v>
      </c>
    </row>
    <row r="523" spans="1:15" s="17" customFormat="1" ht="12.75" customHeight="1" x14ac:dyDescent="0.25">
      <c r="A523" s="95"/>
      <c r="B523" s="97"/>
      <c r="C523" s="100"/>
      <c r="D523" s="97"/>
      <c r="E523" s="92" t="s">
        <v>147</v>
      </c>
      <c r="F523" s="92" t="s">
        <v>148</v>
      </c>
      <c r="G523" s="90"/>
    </row>
    <row r="524" spans="1:15" s="17" customFormat="1" ht="13.5" customHeight="1" thickBot="1" x14ac:dyDescent="0.3">
      <c r="A524" s="96"/>
      <c r="B524" s="98"/>
      <c r="C524" s="101"/>
      <c r="D524" s="98"/>
      <c r="E524" s="93"/>
      <c r="F524" s="93"/>
      <c r="G524" s="91"/>
    </row>
    <row r="525" spans="1:15" s="26" customFormat="1" ht="13.2" x14ac:dyDescent="0.25">
      <c r="A525" s="70">
        <v>388</v>
      </c>
      <c r="B525" s="72" t="s">
        <v>971</v>
      </c>
      <c r="C525" s="73" t="s">
        <v>388</v>
      </c>
      <c r="D525" s="74" t="s">
        <v>972</v>
      </c>
      <c r="E525" s="75">
        <v>280</v>
      </c>
      <c r="F525" s="74">
        <v>18242</v>
      </c>
      <c r="G525" s="76"/>
      <c r="H525" s="25" t="e">
        <f>#REF!</f>
        <v>#REF!</v>
      </c>
      <c r="I525" s="25" t="e">
        <f>#REF!</f>
        <v>#REF!</v>
      </c>
      <c r="J525" s="25" t="e">
        <f>#REF!</f>
        <v>#REF!</v>
      </c>
      <c r="K525" s="25" t="e">
        <f>#REF!</f>
        <v>#REF!</v>
      </c>
      <c r="L525" s="25" t="e">
        <f>#REF!</f>
        <v>#REF!</v>
      </c>
      <c r="M525" s="25" t="e">
        <f>#REF!</f>
        <v>#REF!</v>
      </c>
      <c r="N525" s="25">
        <f t="shared" ref="N525:N542" si="57">E525</f>
        <v>280</v>
      </c>
      <c r="O525" s="25">
        <f t="shared" ref="O525:O542" si="58">F525</f>
        <v>18242</v>
      </c>
    </row>
    <row r="526" spans="1:15" s="26" customFormat="1" ht="26.4" x14ac:dyDescent="0.25">
      <c r="A526" s="70">
        <v>389</v>
      </c>
      <c r="B526" s="72" t="s">
        <v>973</v>
      </c>
      <c r="C526" s="73" t="s">
        <v>388</v>
      </c>
      <c r="D526" s="74" t="s">
        <v>974</v>
      </c>
      <c r="E526" s="75">
        <v>530</v>
      </c>
      <c r="F526" s="74">
        <v>34805.1</v>
      </c>
      <c r="G526" s="76"/>
      <c r="H526" s="25" t="e">
        <f>#REF!</f>
        <v>#REF!</v>
      </c>
      <c r="I526" s="25" t="e">
        <f>#REF!</f>
        <v>#REF!</v>
      </c>
      <c r="J526" s="25" t="e">
        <f>#REF!</f>
        <v>#REF!</v>
      </c>
      <c r="K526" s="25" t="e">
        <f>#REF!</f>
        <v>#REF!</v>
      </c>
      <c r="L526" s="25" t="e">
        <f>#REF!</f>
        <v>#REF!</v>
      </c>
      <c r="M526" s="25" t="e">
        <f>#REF!</f>
        <v>#REF!</v>
      </c>
      <c r="N526" s="25">
        <f t="shared" si="57"/>
        <v>530</v>
      </c>
      <c r="O526" s="25">
        <f t="shared" si="58"/>
        <v>34805.1</v>
      </c>
    </row>
    <row r="527" spans="1:15" s="26" customFormat="1" ht="13.2" x14ac:dyDescent="0.25">
      <c r="A527" s="70">
        <v>390</v>
      </c>
      <c r="B527" s="72" t="s">
        <v>975</v>
      </c>
      <c r="C527" s="73" t="s">
        <v>388</v>
      </c>
      <c r="D527" s="74">
        <v>18</v>
      </c>
      <c r="E527" s="75">
        <v>32</v>
      </c>
      <c r="F527" s="74">
        <v>576</v>
      </c>
      <c r="G527" s="76"/>
      <c r="H527" s="25" t="e">
        <f>#REF!</f>
        <v>#REF!</v>
      </c>
      <c r="I527" s="25" t="e">
        <f>#REF!</f>
        <v>#REF!</v>
      </c>
      <c r="J527" s="25" t="e">
        <f>#REF!</f>
        <v>#REF!</v>
      </c>
      <c r="K527" s="25" t="e">
        <f>#REF!</f>
        <v>#REF!</v>
      </c>
      <c r="L527" s="25" t="e">
        <f>#REF!</f>
        <v>#REF!</v>
      </c>
      <c r="M527" s="25" t="e">
        <f>#REF!</f>
        <v>#REF!</v>
      </c>
      <c r="N527" s="25">
        <f t="shared" si="57"/>
        <v>32</v>
      </c>
      <c r="O527" s="25">
        <f t="shared" si="58"/>
        <v>576</v>
      </c>
    </row>
    <row r="528" spans="1:15" s="26" customFormat="1" ht="26.4" x14ac:dyDescent="0.25">
      <c r="A528" s="70">
        <v>391</v>
      </c>
      <c r="B528" s="72" t="s">
        <v>976</v>
      </c>
      <c r="C528" s="73" t="s">
        <v>388</v>
      </c>
      <c r="D528" s="74">
        <v>190</v>
      </c>
      <c r="E528" s="75">
        <v>10</v>
      </c>
      <c r="F528" s="74">
        <v>1900</v>
      </c>
      <c r="G528" s="76"/>
      <c r="H528" s="25" t="e">
        <f>#REF!</f>
        <v>#REF!</v>
      </c>
      <c r="I528" s="25" t="e">
        <f>#REF!</f>
        <v>#REF!</v>
      </c>
      <c r="J528" s="25" t="e">
        <f>#REF!</f>
        <v>#REF!</v>
      </c>
      <c r="K528" s="25" t="e">
        <f>#REF!</f>
        <v>#REF!</v>
      </c>
      <c r="L528" s="25" t="e">
        <f>#REF!</f>
        <v>#REF!</v>
      </c>
      <c r="M528" s="25" t="e">
        <f>#REF!</f>
        <v>#REF!</v>
      </c>
      <c r="N528" s="25">
        <f t="shared" si="57"/>
        <v>10</v>
      </c>
      <c r="O528" s="25">
        <f t="shared" si="58"/>
        <v>1900</v>
      </c>
    </row>
    <row r="529" spans="1:15" s="26" customFormat="1" ht="26.4" x14ac:dyDescent="0.25">
      <c r="A529" s="70">
        <v>392</v>
      </c>
      <c r="B529" s="72" t="s">
        <v>977</v>
      </c>
      <c r="C529" s="73" t="s">
        <v>342</v>
      </c>
      <c r="D529" s="74" t="s">
        <v>978</v>
      </c>
      <c r="E529" s="75">
        <v>75</v>
      </c>
      <c r="F529" s="74">
        <v>6187.5</v>
      </c>
      <c r="G529" s="76"/>
      <c r="H529" s="25" t="e">
        <f>#REF!</f>
        <v>#REF!</v>
      </c>
      <c r="I529" s="25" t="e">
        <f>#REF!</f>
        <v>#REF!</v>
      </c>
      <c r="J529" s="25" t="e">
        <f>#REF!</f>
        <v>#REF!</v>
      </c>
      <c r="K529" s="25" t="e">
        <f>#REF!</f>
        <v>#REF!</v>
      </c>
      <c r="L529" s="25" t="e">
        <f>#REF!</f>
        <v>#REF!</v>
      </c>
      <c r="M529" s="25" t="e">
        <f>#REF!</f>
        <v>#REF!</v>
      </c>
      <c r="N529" s="25">
        <f t="shared" si="57"/>
        <v>75</v>
      </c>
      <c r="O529" s="25">
        <f t="shared" si="58"/>
        <v>6187.5</v>
      </c>
    </row>
    <row r="530" spans="1:15" s="26" customFormat="1" ht="26.4" x14ac:dyDescent="0.25">
      <c r="A530" s="70">
        <v>393</v>
      </c>
      <c r="B530" s="72" t="s">
        <v>979</v>
      </c>
      <c r="C530" s="73" t="s">
        <v>342</v>
      </c>
      <c r="D530" s="74" t="s">
        <v>980</v>
      </c>
      <c r="E530" s="75">
        <v>97</v>
      </c>
      <c r="F530" s="74">
        <v>4604.59</v>
      </c>
      <c r="G530" s="76"/>
      <c r="H530" s="25" t="e">
        <f>#REF!</f>
        <v>#REF!</v>
      </c>
      <c r="I530" s="25" t="e">
        <f>#REF!</f>
        <v>#REF!</v>
      </c>
      <c r="J530" s="25" t="e">
        <f>#REF!</f>
        <v>#REF!</v>
      </c>
      <c r="K530" s="25" t="e">
        <f>#REF!</f>
        <v>#REF!</v>
      </c>
      <c r="L530" s="25" t="e">
        <f>#REF!</f>
        <v>#REF!</v>
      </c>
      <c r="M530" s="25" t="e">
        <f>#REF!</f>
        <v>#REF!</v>
      </c>
      <c r="N530" s="25">
        <f t="shared" si="57"/>
        <v>97</v>
      </c>
      <c r="O530" s="25">
        <f t="shared" si="58"/>
        <v>4604.59</v>
      </c>
    </row>
    <row r="531" spans="1:15" s="26" customFormat="1" ht="13.2" x14ac:dyDescent="0.25">
      <c r="A531" s="70">
        <v>394</v>
      </c>
      <c r="B531" s="72" t="s">
        <v>981</v>
      </c>
      <c r="C531" s="73" t="s">
        <v>342</v>
      </c>
      <c r="D531" s="74" t="s">
        <v>982</v>
      </c>
      <c r="E531" s="75">
        <v>30</v>
      </c>
      <c r="F531" s="74">
        <v>1672.66</v>
      </c>
      <c r="G531" s="76"/>
      <c r="H531" s="25" t="e">
        <f>#REF!</f>
        <v>#REF!</v>
      </c>
      <c r="I531" s="25" t="e">
        <f>#REF!</f>
        <v>#REF!</v>
      </c>
      <c r="J531" s="25" t="e">
        <f>#REF!</f>
        <v>#REF!</v>
      </c>
      <c r="K531" s="25" t="e">
        <f>#REF!</f>
        <v>#REF!</v>
      </c>
      <c r="L531" s="25" t="e">
        <f>#REF!</f>
        <v>#REF!</v>
      </c>
      <c r="M531" s="25" t="e">
        <f>#REF!</f>
        <v>#REF!</v>
      </c>
      <c r="N531" s="25">
        <f t="shared" si="57"/>
        <v>30</v>
      </c>
      <c r="O531" s="25">
        <f t="shared" si="58"/>
        <v>1672.66</v>
      </c>
    </row>
    <row r="532" spans="1:15" s="26" customFormat="1" ht="26.4" x14ac:dyDescent="0.25">
      <c r="A532" s="70">
        <v>395</v>
      </c>
      <c r="B532" s="72" t="s">
        <v>983</v>
      </c>
      <c r="C532" s="73" t="s">
        <v>342</v>
      </c>
      <c r="D532" s="74" t="s">
        <v>984</v>
      </c>
      <c r="E532" s="75">
        <v>37</v>
      </c>
      <c r="F532" s="74">
        <v>1136.6400000000001</v>
      </c>
      <c r="G532" s="76"/>
      <c r="H532" s="25" t="e">
        <f>#REF!</f>
        <v>#REF!</v>
      </c>
      <c r="I532" s="25" t="e">
        <f>#REF!</f>
        <v>#REF!</v>
      </c>
      <c r="J532" s="25" t="e">
        <f>#REF!</f>
        <v>#REF!</v>
      </c>
      <c r="K532" s="25" t="e">
        <f>#REF!</f>
        <v>#REF!</v>
      </c>
      <c r="L532" s="25" t="e">
        <f>#REF!</f>
        <v>#REF!</v>
      </c>
      <c r="M532" s="25" t="e">
        <f>#REF!</f>
        <v>#REF!</v>
      </c>
      <c r="N532" s="25">
        <f t="shared" si="57"/>
        <v>37</v>
      </c>
      <c r="O532" s="25">
        <f t="shared" si="58"/>
        <v>1136.6400000000001</v>
      </c>
    </row>
    <row r="533" spans="1:15" s="26" customFormat="1" ht="26.4" x14ac:dyDescent="0.25">
      <c r="A533" s="70">
        <v>396</v>
      </c>
      <c r="B533" s="72" t="s">
        <v>985</v>
      </c>
      <c r="C533" s="73" t="s">
        <v>342</v>
      </c>
      <c r="D533" s="74">
        <v>31</v>
      </c>
      <c r="E533" s="75">
        <v>1</v>
      </c>
      <c r="F533" s="74">
        <v>31</v>
      </c>
      <c r="G533" s="76"/>
      <c r="H533" s="25" t="e">
        <f>#REF!</f>
        <v>#REF!</v>
      </c>
      <c r="I533" s="25" t="e">
        <f>#REF!</f>
        <v>#REF!</v>
      </c>
      <c r="J533" s="25" t="e">
        <f>#REF!</f>
        <v>#REF!</v>
      </c>
      <c r="K533" s="25" t="e">
        <f>#REF!</f>
        <v>#REF!</v>
      </c>
      <c r="L533" s="25" t="e">
        <f>#REF!</f>
        <v>#REF!</v>
      </c>
      <c r="M533" s="25" t="e">
        <f>#REF!</f>
        <v>#REF!</v>
      </c>
      <c r="N533" s="25">
        <f t="shared" si="57"/>
        <v>1</v>
      </c>
      <c r="O533" s="25">
        <f t="shared" si="58"/>
        <v>31</v>
      </c>
    </row>
    <row r="534" spans="1:15" s="26" customFormat="1" ht="26.4" x14ac:dyDescent="0.25">
      <c r="A534" s="70">
        <v>397</v>
      </c>
      <c r="B534" s="72" t="s">
        <v>986</v>
      </c>
      <c r="C534" s="73" t="s">
        <v>499</v>
      </c>
      <c r="D534" s="74" t="s">
        <v>987</v>
      </c>
      <c r="E534" s="75">
        <v>145</v>
      </c>
      <c r="F534" s="74">
        <v>6384.09</v>
      </c>
      <c r="G534" s="76"/>
      <c r="H534" s="25" t="e">
        <f>#REF!</f>
        <v>#REF!</v>
      </c>
      <c r="I534" s="25" t="e">
        <f>#REF!</f>
        <v>#REF!</v>
      </c>
      <c r="J534" s="25" t="e">
        <f>#REF!</f>
        <v>#REF!</v>
      </c>
      <c r="K534" s="25" t="e">
        <f>#REF!</f>
        <v>#REF!</v>
      </c>
      <c r="L534" s="25" t="e">
        <f>#REF!</f>
        <v>#REF!</v>
      </c>
      <c r="M534" s="25" t="e">
        <f>#REF!</f>
        <v>#REF!</v>
      </c>
      <c r="N534" s="25">
        <f t="shared" si="57"/>
        <v>145</v>
      </c>
      <c r="O534" s="25">
        <f t="shared" si="58"/>
        <v>6384.09</v>
      </c>
    </row>
    <row r="535" spans="1:15" s="26" customFormat="1" ht="26.4" x14ac:dyDescent="0.25">
      <c r="A535" s="70">
        <v>398</v>
      </c>
      <c r="B535" s="72" t="s">
        <v>988</v>
      </c>
      <c r="C535" s="73" t="s">
        <v>296</v>
      </c>
      <c r="D535" s="74">
        <v>11</v>
      </c>
      <c r="E535" s="75">
        <v>7426</v>
      </c>
      <c r="F535" s="74">
        <v>81686</v>
      </c>
      <c r="G535" s="76"/>
      <c r="H535" s="25" t="e">
        <f>#REF!</f>
        <v>#REF!</v>
      </c>
      <c r="I535" s="25" t="e">
        <f>#REF!</f>
        <v>#REF!</v>
      </c>
      <c r="J535" s="25" t="e">
        <f>#REF!</f>
        <v>#REF!</v>
      </c>
      <c r="K535" s="25" t="e">
        <f>#REF!</f>
        <v>#REF!</v>
      </c>
      <c r="L535" s="25" t="e">
        <f>#REF!</f>
        <v>#REF!</v>
      </c>
      <c r="M535" s="25" t="e">
        <f>#REF!</f>
        <v>#REF!</v>
      </c>
      <c r="N535" s="25">
        <f t="shared" si="57"/>
        <v>7426</v>
      </c>
      <c r="O535" s="25">
        <f t="shared" si="58"/>
        <v>81686</v>
      </c>
    </row>
    <row r="536" spans="1:15" s="26" customFormat="1" ht="26.4" x14ac:dyDescent="0.25">
      <c r="A536" s="70">
        <v>399</v>
      </c>
      <c r="B536" s="72" t="s">
        <v>989</v>
      </c>
      <c r="C536" s="73" t="s">
        <v>388</v>
      </c>
      <c r="D536" s="74" t="s">
        <v>915</v>
      </c>
      <c r="E536" s="75">
        <v>6</v>
      </c>
      <c r="F536" s="74">
        <v>211.20000000000002</v>
      </c>
      <c r="G536" s="76"/>
      <c r="H536" s="25" t="e">
        <f>#REF!</f>
        <v>#REF!</v>
      </c>
      <c r="I536" s="25" t="e">
        <f>#REF!</f>
        <v>#REF!</v>
      </c>
      <c r="J536" s="25" t="e">
        <f>#REF!</f>
        <v>#REF!</v>
      </c>
      <c r="K536" s="25" t="e">
        <f>#REF!</f>
        <v>#REF!</v>
      </c>
      <c r="L536" s="25" t="e">
        <f>#REF!</f>
        <v>#REF!</v>
      </c>
      <c r="M536" s="25" t="e">
        <f>#REF!</f>
        <v>#REF!</v>
      </c>
      <c r="N536" s="25">
        <f t="shared" si="57"/>
        <v>6</v>
      </c>
      <c r="O536" s="25">
        <f t="shared" si="58"/>
        <v>211.20000000000002</v>
      </c>
    </row>
    <row r="537" spans="1:15" s="26" customFormat="1" ht="13.2" x14ac:dyDescent="0.25">
      <c r="A537" s="70">
        <v>400</v>
      </c>
      <c r="B537" s="72" t="s">
        <v>990</v>
      </c>
      <c r="C537" s="73" t="s">
        <v>342</v>
      </c>
      <c r="D537" s="74" t="s">
        <v>991</v>
      </c>
      <c r="E537" s="75">
        <v>12</v>
      </c>
      <c r="F537" s="74">
        <v>459</v>
      </c>
      <c r="G537" s="76"/>
      <c r="H537" s="25" t="e">
        <f>#REF!</f>
        <v>#REF!</v>
      </c>
      <c r="I537" s="25" t="e">
        <f>#REF!</f>
        <v>#REF!</v>
      </c>
      <c r="J537" s="25" t="e">
        <f>#REF!</f>
        <v>#REF!</v>
      </c>
      <c r="K537" s="25" t="e">
        <f>#REF!</f>
        <v>#REF!</v>
      </c>
      <c r="L537" s="25" t="e">
        <f>#REF!</f>
        <v>#REF!</v>
      </c>
      <c r="M537" s="25" t="e">
        <f>#REF!</f>
        <v>#REF!</v>
      </c>
      <c r="N537" s="25">
        <f t="shared" si="57"/>
        <v>12</v>
      </c>
      <c r="O537" s="25">
        <f t="shared" si="58"/>
        <v>459</v>
      </c>
    </row>
    <row r="538" spans="1:15" s="26" customFormat="1" ht="26.4" x14ac:dyDescent="0.25">
      <c r="A538" s="70">
        <v>401</v>
      </c>
      <c r="B538" s="72" t="s">
        <v>992</v>
      </c>
      <c r="C538" s="73" t="s">
        <v>342</v>
      </c>
      <c r="D538" s="74" t="s">
        <v>993</v>
      </c>
      <c r="E538" s="75">
        <v>23</v>
      </c>
      <c r="F538" s="74">
        <v>1081.46</v>
      </c>
      <c r="G538" s="76"/>
      <c r="H538" s="25" t="e">
        <f>#REF!</f>
        <v>#REF!</v>
      </c>
      <c r="I538" s="25" t="e">
        <f>#REF!</f>
        <v>#REF!</v>
      </c>
      <c r="J538" s="25" t="e">
        <f>#REF!</f>
        <v>#REF!</v>
      </c>
      <c r="K538" s="25" t="e">
        <f>#REF!</f>
        <v>#REF!</v>
      </c>
      <c r="L538" s="25" t="e">
        <f>#REF!</f>
        <v>#REF!</v>
      </c>
      <c r="M538" s="25" t="e">
        <f>#REF!</f>
        <v>#REF!</v>
      </c>
      <c r="N538" s="25">
        <f t="shared" si="57"/>
        <v>23</v>
      </c>
      <c r="O538" s="25">
        <f t="shared" si="58"/>
        <v>1081.46</v>
      </c>
    </row>
    <row r="539" spans="1:15" s="26" customFormat="1" ht="13.2" x14ac:dyDescent="0.25">
      <c r="A539" s="70">
        <v>402</v>
      </c>
      <c r="B539" s="72" t="s">
        <v>994</v>
      </c>
      <c r="C539" s="73" t="s">
        <v>388</v>
      </c>
      <c r="D539" s="74" t="s">
        <v>995</v>
      </c>
      <c r="E539" s="75">
        <v>1</v>
      </c>
      <c r="F539" s="74">
        <v>43.07</v>
      </c>
      <c r="G539" s="76"/>
      <c r="H539" s="25" t="e">
        <f>#REF!</f>
        <v>#REF!</v>
      </c>
      <c r="I539" s="25" t="e">
        <f>#REF!</f>
        <v>#REF!</v>
      </c>
      <c r="J539" s="25" t="e">
        <f>#REF!</f>
        <v>#REF!</v>
      </c>
      <c r="K539" s="25" t="e">
        <f>#REF!</f>
        <v>#REF!</v>
      </c>
      <c r="L539" s="25" t="e">
        <f>#REF!</f>
        <v>#REF!</v>
      </c>
      <c r="M539" s="25" t="e">
        <f>#REF!</f>
        <v>#REF!</v>
      </c>
      <c r="N539" s="25">
        <f t="shared" si="57"/>
        <v>1</v>
      </c>
      <c r="O539" s="25">
        <f t="shared" si="58"/>
        <v>43.07</v>
      </c>
    </row>
    <row r="540" spans="1:15" s="26" customFormat="1" ht="26.4" x14ac:dyDescent="0.25">
      <c r="A540" s="70">
        <v>403</v>
      </c>
      <c r="B540" s="72" t="s">
        <v>996</v>
      </c>
      <c r="C540" s="73" t="s">
        <v>342</v>
      </c>
      <c r="D540" s="74">
        <v>743</v>
      </c>
      <c r="E540" s="75">
        <v>1</v>
      </c>
      <c r="F540" s="74">
        <v>743</v>
      </c>
      <c r="G540" s="76"/>
      <c r="H540" s="25" t="e">
        <f>#REF!</f>
        <v>#REF!</v>
      </c>
      <c r="I540" s="25" t="e">
        <f>#REF!</f>
        <v>#REF!</v>
      </c>
      <c r="J540" s="25" t="e">
        <f>#REF!</f>
        <v>#REF!</v>
      </c>
      <c r="K540" s="25" t="e">
        <f>#REF!</f>
        <v>#REF!</v>
      </c>
      <c r="L540" s="25" t="e">
        <f>#REF!</f>
        <v>#REF!</v>
      </c>
      <c r="M540" s="25" t="e">
        <f>#REF!</f>
        <v>#REF!</v>
      </c>
      <c r="N540" s="25">
        <f t="shared" si="57"/>
        <v>1</v>
      </c>
      <c r="O540" s="25">
        <f t="shared" si="58"/>
        <v>743</v>
      </c>
    </row>
    <row r="541" spans="1:15" s="26" customFormat="1" ht="13.2" x14ac:dyDescent="0.25">
      <c r="A541" s="70">
        <v>404</v>
      </c>
      <c r="B541" s="72" t="s">
        <v>997</v>
      </c>
      <c r="C541" s="73" t="s">
        <v>296</v>
      </c>
      <c r="D541" s="74" t="s">
        <v>998</v>
      </c>
      <c r="E541" s="75">
        <v>360</v>
      </c>
      <c r="F541" s="74">
        <v>5169.5</v>
      </c>
      <c r="G541" s="76"/>
      <c r="H541" s="25" t="e">
        <f>#REF!</f>
        <v>#REF!</v>
      </c>
      <c r="I541" s="25" t="e">
        <f>#REF!</f>
        <v>#REF!</v>
      </c>
      <c r="J541" s="25" t="e">
        <f>#REF!</f>
        <v>#REF!</v>
      </c>
      <c r="K541" s="25" t="e">
        <f>#REF!</f>
        <v>#REF!</v>
      </c>
      <c r="L541" s="25" t="e">
        <f>#REF!</f>
        <v>#REF!</v>
      </c>
      <c r="M541" s="25" t="e">
        <f>#REF!</f>
        <v>#REF!</v>
      </c>
      <c r="N541" s="25">
        <f t="shared" si="57"/>
        <v>360</v>
      </c>
      <c r="O541" s="25">
        <f t="shared" si="58"/>
        <v>5169.5</v>
      </c>
    </row>
    <row r="542" spans="1:15" s="26" customFormat="1" ht="13.2" x14ac:dyDescent="0.25">
      <c r="A542" s="70">
        <v>405</v>
      </c>
      <c r="B542" s="72" t="s">
        <v>999</v>
      </c>
      <c r="C542" s="73" t="s">
        <v>296</v>
      </c>
      <c r="D542" s="74" t="s">
        <v>1000</v>
      </c>
      <c r="E542" s="75">
        <v>449</v>
      </c>
      <c r="F542" s="74">
        <v>4009.57</v>
      </c>
      <c r="G542" s="76"/>
      <c r="H542" s="25" t="e">
        <f>#REF!</f>
        <v>#REF!</v>
      </c>
      <c r="I542" s="25" t="e">
        <f>#REF!</f>
        <v>#REF!</v>
      </c>
      <c r="J542" s="25" t="e">
        <f>#REF!</f>
        <v>#REF!</v>
      </c>
      <c r="K542" s="25" t="e">
        <f>#REF!</f>
        <v>#REF!</v>
      </c>
      <c r="L542" s="25" t="e">
        <f>#REF!</f>
        <v>#REF!</v>
      </c>
      <c r="M542" s="25" t="e">
        <f>#REF!</f>
        <v>#REF!</v>
      </c>
      <c r="N542" s="25">
        <f t="shared" si="57"/>
        <v>449</v>
      </c>
      <c r="O542" s="25">
        <f t="shared" si="58"/>
        <v>4009.57</v>
      </c>
    </row>
    <row r="543" spans="1:15" s="17" customFormat="1" ht="13.5" customHeight="1" thickBot="1" x14ac:dyDescent="0.3"/>
    <row r="544" spans="1:15" s="17" customFormat="1" ht="26.25" customHeight="1" x14ac:dyDescent="0.25">
      <c r="A544" s="94" t="s">
        <v>139</v>
      </c>
      <c r="B544" s="88" t="s">
        <v>32</v>
      </c>
      <c r="C544" s="99" t="s">
        <v>141</v>
      </c>
      <c r="D544" s="88" t="s">
        <v>142</v>
      </c>
      <c r="E544" s="88" t="s">
        <v>1353</v>
      </c>
      <c r="F544" s="88"/>
      <c r="G544" s="89" t="s">
        <v>146</v>
      </c>
    </row>
    <row r="545" spans="1:15" s="17" customFormat="1" ht="12.75" customHeight="1" x14ac:dyDescent="0.25">
      <c r="A545" s="95"/>
      <c r="B545" s="97"/>
      <c r="C545" s="100"/>
      <c r="D545" s="97"/>
      <c r="E545" s="92" t="s">
        <v>147</v>
      </c>
      <c r="F545" s="92" t="s">
        <v>148</v>
      </c>
      <c r="G545" s="90"/>
    </row>
    <row r="546" spans="1:15" s="17" customFormat="1" ht="13.5" customHeight="1" thickBot="1" x14ac:dyDescent="0.3">
      <c r="A546" s="96"/>
      <c r="B546" s="98"/>
      <c r="C546" s="101"/>
      <c r="D546" s="98"/>
      <c r="E546" s="93"/>
      <c r="F546" s="93"/>
      <c r="G546" s="91"/>
    </row>
    <row r="547" spans="1:15" s="26" customFormat="1" ht="26.4" x14ac:dyDescent="0.25">
      <c r="A547" s="70">
        <v>406</v>
      </c>
      <c r="B547" s="72" t="s">
        <v>1001</v>
      </c>
      <c r="C547" s="73" t="s">
        <v>342</v>
      </c>
      <c r="D547" s="74" t="s">
        <v>1002</v>
      </c>
      <c r="E547" s="75">
        <v>80</v>
      </c>
      <c r="F547" s="74">
        <v>3033.6000000000004</v>
      </c>
      <c r="G547" s="76"/>
      <c r="H547" s="25" t="e">
        <f>#REF!</f>
        <v>#REF!</v>
      </c>
      <c r="I547" s="25" t="e">
        <f>#REF!</f>
        <v>#REF!</v>
      </c>
      <c r="J547" s="25" t="e">
        <f>#REF!</f>
        <v>#REF!</v>
      </c>
      <c r="K547" s="25" t="e">
        <f>#REF!</f>
        <v>#REF!</v>
      </c>
      <c r="L547" s="25" t="e">
        <f>#REF!</f>
        <v>#REF!</v>
      </c>
      <c r="M547" s="25" t="e">
        <f>#REF!</f>
        <v>#REF!</v>
      </c>
      <c r="N547" s="25">
        <f t="shared" ref="N547:N557" si="59">E547</f>
        <v>80</v>
      </c>
      <c r="O547" s="25">
        <f t="shared" ref="O547:O557" si="60">F547</f>
        <v>3033.6000000000004</v>
      </c>
    </row>
    <row r="548" spans="1:15" s="26" customFormat="1" ht="26.4" x14ac:dyDescent="0.25">
      <c r="A548" s="70">
        <v>407</v>
      </c>
      <c r="B548" s="72" t="s">
        <v>1003</v>
      </c>
      <c r="C548" s="73" t="s">
        <v>296</v>
      </c>
      <c r="D548" s="74" t="s">
        <v>1004</v>
      </c>
      <c r="E548" s="75">
        <v>441</v>
      </c>
      <c r="F548" s="74">
        <v>7426.4400000000005</v>
      </c>
      <c r="G548" s="76"/>
      <c r="H548" s="25" t="e">
        <f>#REF!</f>
        <v>#REF!</v>
      </c>
      <c r="I548" s="25" t="e">
        <f>#REF!</f>
        <v>#REF!</v>
      </c>
      <c r="J548" s="25" t="e">
        <f>#REF!</f>
        <v>#REF!</v>
      </c>
      <c r="K548" s="25" t="e">
        <f>#REF!</f>
        <v>#REF!</v>
      </c>
      <c r="L548" s="25" t="e">
        <f>#REF!</f>
        <v>#REF!</v>
      </c>
      <c r="M548" s="25" t="e">
        <f>#REF!</f>
        <v>#REF!</v>
      </c>
      <c r="N548" s="25">
        <f t="shared" si="59"/>
        <v>441</v>
      </c>
      <c r="O548" s="25">
        <f t="shared" si="60"/>
        <v>7426.4400000000005</v>
      </c>
    </row>
    <row r="549" spans="1:15" s="26" customFormat="1" ht="26.4" x14ac:dyDescent="0.25">
      <c r="A549" s="70">
        <v>408</v>
      </c>
      <c r="B549" s="72" t="s">
        <v>1005</v>
      </c>
      <c r="C549" s="73" t="s">
        <v>296</v>
      </c>
      <c r="D549" s="74" t="s">
        <v>1006</v>
      </c>
      <c r="E549" s="75">
        <v>389</v>
      </c>
      <c r="F549" s="74">
        <v>12549.140000000001</v>
      </c>
      <c r="G549" s="76"/>
      <c r="H549" s="25" t="e">
        <f>#REF!</f>
        <v>#REF!</v>
      </c>
      <c r="I549" s="25" t="e">
        <f>#REF!</f>
        <v>#REF!</v>
      </c>
      <c r="J549" s="25" t="e">
        <f>#REF!</f>
        <v>#REF!</v>
      </c>
      <c r="K549" s="25" t="e">
        <f>#REF!</f>
        <v>#REF!</v>
      </c>
      <c r="L549" s="25" t="e">
        <f>#REF!</f>
        <v>#REF!</v>
      </c>
      <c r="M549" s="25" t="e">
        <f>#REF!</f>
        <v>#REF!</v>
      </c>
      <c r="N549" s="25">
        <f t="shared" si="59"/>
        <v>389</v>
      </c>
      <c r="O549" s="25">
        <f t="shared" si="60"/>
        <v>12549.140000000001</v>
      </c>
    </row>
    <row r="550" spans="1:15" s="26" customFormat="1" ht="52.8" x14ac:dyDescent="0.25">
      <c r="A550" s="70">
        <v>409</v>
      </c>
      <c r="B550" s="72" t="s">
        <v>1007</v>
      </c>
      <c r="C550" s="73" t="s">
        <v>296</v>
      </c>
      <c r="D550" s="74" t="s">
        <v>1008</v>
      </c>
      <c r="E550" s="75">
        <v>20</v>
      </c>
      <c r="F550" s="74">
        <v>1118</v>
      </c>
      <c r="G550" s="76"/>
      <c r="H550" s="25" t="e">
        <f>#REF!</f>
        <v>#REF!</v>
      </c>
      <c r="I550" s="25" t="e">
        <f>#REF!</f>
        <v>#REF!</v>
      </c>
      <c r="J550" s="25" t="e">
        <f>#REF!</f>
        <v>#REF!</v>
      </c>
      <c r="K550" s="25" t="e">
        <f>#REF!</f>
        <v>#REF!</v>
      </c>
      <c r="L550" s="25" t="e">
        <f>#REF!</f>
        <v>#REF!</v>
      </c>
      <c r="M550" s="25" t="e">
        <f>#REF!</f>
        <v>#REF!</v>
      </c>
      <c r="N550" s="25">
        <f t="shared" si="59"/>
        <v>20</v>
      </c>
      <c r="O550" s="25">
        <f t="shared" si="60"/>
        <v>1118</v>
      </c>
    </row>
    <row r="551" spans="1:15" s="26" customFormat="1" ht="26.4" x14ac:dyDescent="0.25">
      <c r="A551" s="70">
        <v>410</v>
      </c>
      <c r="B551" s="72" t="s">
        <v>1009</v>
      </c>
      <c r="C551" s="73" t="s">
        <v>296</v>
      </c>
      <c r="D551" s="74" t="s">
        <v>1010</v>
      </c>
      <c r="E551" s="75">
        <v>47</v>
      </c>
      <c r="F551" s="74">
        <v>1015.6700000000001</v>
      </c>
      <c r="G551" s="76"/>
      <c r="H551" s="25" t="e">
        <f>#REF!</f>
        <v>#REF!</v>
      </c>
      <c r="I551" s="25" t="e">
        <f>#REF!</f>
        <v>#REF!</v>
      </c>
      <c r="J551" s="25" t="e">
        <f>#REF!</f>
        <v>#REF!</v>
      </c>
      <c r="K551" s="25" t="e">
        <f>#REF!</f>
        <v>#REF!</v>
      </c>
      <c r="L551" s="25" t="e">
        <f>#REF!</f>
        <v>#REF!</v>
      </c>
      <c r="M551" s="25" t="e">
        <f>#REF!</f>
        <v>#REF!</v>
      </c>
      <c r="N551" s="25">
        <f t="shared" si="59"/>
        <v>47</v>
      </c>
      <c r="O551" s="25">
        <f t="shared" si="60"/>
        <v>1015.6700000000001</v>
      </c>
    </row>
    <row r="552" spans="1:15" s="26" customFormat="1" ht="26.4" x14ac:dyDescent="0.25">
      <c r="A552" s="70">
        <v>411</v>
      </c>
      <c r="B552" s="72" t="s">
        <v>1011</v>
      </c>
      <c r="C552" s="73" t="s">
        <v>296</v>
      </c>
      <c r="D552" s="74" t="s">
        <v>1012</v>
      </c>
      <c r="E552" s="75">
        <v>35</v>
      </c>
      <c r="F552" s="74">
        <v>757.05000000000007</v>
      </c>
      <c r="G552" s="76"/>
      <c r="H552" s="25" t="e">
        <f>#REF!</f>
        <v>#REF!</v>
      </c>
      <c r="I552" s="25" t="e">
        <f>#REF!</f>
        <v>#REF!</v>
      </c>
      <c r="J552" s="25" t="e">
        <f>#REF!</f>
        <v>#REF!</v>
      </c>
      <c r="K552" s="25" t="e">
        <f>#REF!</f>
        <v>#REF!</v>
      </c>
      <c r="L552" s="25" t="e">
        <f>#REF!</f>
        <v>#REF!</v>
      </c>
      <c r="M552" s="25" t="e">
        <f>#REF!</f>
        <v>#REF!</v>
      </c>
      <c r="N552" s="25">
        <f t="shared" si="59"/>
        <v>35</v>
      </c>
      <c r="O552" s="25">
        <f t="shared" si="60"/>
        <v>757.05000000000007</v>
      </c>
    </row>
    <row r="553" spans="1:15" s="26" customFormat="1" ht="39.6" x14ac:dyDescent="0.25">
      <c r="A553" s="70">
        <v>412</v>
      </c>
      <c r="B553" s="72" t="s">
        <v>1013</v>
      </c>
      <c r="C553" s="73" t="s">
        <v>296</v>
      </c>
      <c r="D553" s="74" t="s">
        <v>1014</v>
      </c>
      <c r="E553" s="75">
        <v>21</v>
      </c>
      <c r="F553" s="74">
        <v>225.96</v>
      </c>
      <c r="G553" s="76"/>
      <c r="H553" s="25" t="e">
        <f>#REF!</f>
        <v>#REF!</v>
      </c>
      <c r="I553" s="25" t="e">
        <f>#REF!</f>
        <v>#REF!</v>
      </c>
      <c r="J553" s="25" t="e">
        <f>#REF!</f>
        <v>#REF!</v>
      </c>
      <c r="K553" s="25" t="e">
        <f>#REF!</f>
        <v>#REF!</v>
      </c>
      <c r="L553" s="25" t="e">
        <f>#REF!</f>
        <v>#REF!</v>
      </c>
      <c r="M553" s="25" t="e">
        <f>#REF!</f>
        <v>#REF!</v>
      </c>
      <c r="N553" s="25">
        <f t="shared" si="59"/>
        <v>21</v>
      </c>
      <c r="O553" s="25">
        <f t="shared" si="60"/>
        <v>225.96</v>
      </c>
    </row>
    <row r="554" spans="1:15" s="26" customFormat="1" ht="26.4" x14ac:dyDescent="0.25">
      <c r="A554" s="70">
        <v>413</v>
      </c>
      <c r="B554" s="72" t="s">
        <v>1015</v>
      </c>
      <c r="C554" s="73" t="s">
        <v>296</v>
      </c>
      <c r="D554" s="74" t="s">
        <v>572</v>
      </c>
      <c r="E554" s="75">
        <v>880</v>
      </c>
      <c r="F554" s="74">
        <v>10876.800000000001</v>
      </c>
      <c r="G554" s="76"/>
      <c r="H554" s="25" t="e">
        <f>#REF!</f>
        <v>#REF!</v>
      </c>
      <c r="I554" s="25" t="e">
        <f>#REF!</f>
        <v>#REF!</v>
      </c>
      <c r="J554" s="25" t="e">
        <f>#REF!</f>
        <v>#REF!</v>
      </c>
      <c r="K554" s="25" t="e">
        <f>#REF!</f>
        <v>#REF!</v>
      </c>
      <c r="L554" s="25" t="e">
        <f>#REF!</f>
        <v>#REF!</v>
      </c>
      <c r="M554" s="25" t="e">
        <f>#REF!</f>
        <v>#REF!</v>
      </c>
      <c r="N554" s="25">
        <f t="shared" si="59"/>
        <v>880</v>
      </c>
      <c r="O554" s="25">
        <f t="shared" si="60"/>
        <v>10876.800000000001</v>
      </c>
    </row>
    <row r="555" spans="1:15" s="26" customFormat="1" ht="13.2" x14ac:dyDescent="0.25">
      <c r="A555" s="70">
        <v>414</v>
      </c>
      <c r="B555" s="72" t="s">
        <v>1016</v>
      </c>
      <c r="C555" s="73" t="s">
        <v>296</v>
      </c>
      <c r="D555" s="74" t="s">
        <v>1017</v>
      </c>
      <c r="E555" s="75">
        <v>226</v>
      </c>
      <c r="F555" s="74">
        <v>3363.9500000000003</v>
      </c>
      <c r="G555" s="76"/>
      <c r="H555" s="25" t="e">
        <f>#REF!</f>
        <v>#REF!</v>
      </c>
      <c r="I555" s="25" t="e">
        <f>#REF!</f>
        <v>#REF!</v>
      </c>
      <c r="J555" s="25" t="e">
        <f>#REF!</f>
        <v>#REF!</v>
      </c>
      <c r="K555" s="25" t="e">
        <f>#REF!</f>
        <v>#REF!</v>
      </c>
      <c r="L555" s="25" t="e">
        <f>#REF!</f>
        <v>#REF!</v>
      </c>
      <c r="M555" s="25" t="e">
        <f>#REF!</f>
        <v>#REF!</v>
      </c>
      <c r="N555" s="25">
        <f t="shared" si="59"/>
        <v>226</v>
      </c>
      <c r="O555" s="25">
        <f t="shared" si="60"/>
        <v>3363.9500000000003</v>
      </c>
    </row>
    <row r="556" spans="1:15" s="26" customFormat="1" ht="26.4" x14ac:dyDescent="0.25">
      <c r="A556" s="70">
        <v>415</v>
      </c>
      <c r="B556" s="72" t="s">
        <v>1018</v>
      </c>
      <c r="C556" s="73" t="s">
        <v>296</v>
      </c>
      <c r="D556" s="74" t="s">
        <v>1019</v>
      </c>
      <c r="E556" s="75">
        <v>200</v>
      </c>
      <c r="F556" s="74">
        <v>2242.9900000000002</v>
      </c>
      <c r="G556" s="76"/>
      <c r="H556" s="25" t="e">
        <f>#REF!</f>
        <v>#REF!</v>
      </c>
      <c r="I556" s="25" t="e">
        <f>#REF!</f>
        <v>#REF!</v>
      </c>
      <c r="J556" s="25" t="e">
        <f>#REF!</f>
        <v>#REF!</v>
      </c>
      <c r="K556" s="25" t="e">
        <f>#REF!</f>
        <v>#REF!</v>
      </c>
      <c r="L556" s="25" t="e">
        <f>#REF!</f>
        <v>#REF!</v>
      </c>
      <c r="M556" s="25" t="e">
        <f>#REF!</f>
        <v>#REF!</v>
      </c>
      <c r="N556" s="25">
        <f t="shared" si="59"/>
        <v>200</v>
      </c>
      <c r="O556" s="25">
        <f t="shared" si="60"/>
        <v>2242.9900000000002</v>
      </c>
    </row>
    <row r="557" spans="1:15" s="26" customFormat="1" ht="13.2" x14ac:dyDescent="0.25">
      <c r="A557" s="70">
        <v>416</v>
      </c>
      <c r="B557" s="72" t="s">
        <v>1020</v>
      </c>
      <c r="C557" s="73" t="s">
        <v>296</v>
      </c>
      <c r="D557" s="74" t="s">
        <v>1021</v>
      </c>
      <c r="E557" s="75">
        <v>1230</v>
      </c>
      <c r="F557" s="74">
        <v>22567.200000000001</v>
      </c>
      <c r="G557" s="76"/>
      <c r="H557" s="25" t="e">
        <f>#REF!</f>
        <v>#REF!</v>
      </c>
      <c r="I557" s="25" t="e">
        <f>#REF!</f>
        <v>#REF!</v>
      </c>
      <c r="J557" s="25" t="e">
        <f>#REF!</f>
        <v>#REF!</v>
      </c>
      <c r="K557" s="25" t="e">
        <f>#REF!</f>
        <v>#REF!</v>
      </c>
      <c r="L557" s="25" t="e">
        <f>#REF!</f>
        <v>#REF!</v>
      </c>
      <c r="M557" s="25" t="e">
        <f>#REF!</f>
        <v>#REF!</v>
      </c>
      <c r="N557" s="25">
        <f t="shared" si="59"/>
        <v>1230</v>
      </c>
      <c r="O557" s="25">
        <f t="shared" si="60"/>
        <v>22567.200000000001</v>
      </c>
    </row>
    <row r="558" spans="1:15" s="17" customFormat="1" ht="13.5" customHeight="1" thickBot="1" x14ac:dyDescent="0.3"/>
    <row r="559" spans="1:15" s="17" customFormat="1" ht="26.25" customHeight="1" x14ac:dyDescent="0.25">
      <c r="A559" s="94" t="s">
        <v>139</v>
      </c>
      <c r="B559" s="88" t="s">
        <v>32</v>
      </c>
      <c r="C559" s="99" t="s">
        <v>141</v>
      </c>
      <c r="D559" s="88" t="s">
        <v>142</v>
      </c>
      <c r="E559" s="88" t="s">
        <v>1353</v>
      </c>
      <c r="F559" s="88"/>
      <c r="G559" s="89" t="s">
        <v>146</v>
      </c>
    </row>
    <row r="560" spans="1:15" s="17" customFormat="1" ht="12.75" customHeight="1" x14ac:dyDescent="0.25">
      <c r="A560" s="95"/>
      <c r="B560" s="97"/>
      <c r="C560" s="100"/>
      <c r="D560" s="97"/>
      <c r="E560" s="92" t="s">
        <v>147</v>
      </c>
      <c r="F560" s="92" t="s">
        <v>148</v>
      </c>
      <c r="G560" s="90"/>
    </row>
    <row r="561" spans="1:15" s="17" customFormat="1" ht="13.5" customHeight="1" thickBot="1" x14ac:dyDescent="0.3">
      <c r="A561" s="96"/>
      <c r="B561" s="98"/>
      <c r="C561" s="101"/>
      <c r="D561" s="98"/>
      <c r="E561" s="93"/>
      <c r="F561" s="93"/>
      <c r="G561" s="91"/>
    </row>
    <row r="562" spans="1:15" s="26" customFormat="1" ht="26.4" x14ac:dyDescent="0.25">
      <c r="A562" s="70">
        <v>417</v>
      </c>
      <c r="B562" s="72" t="s">
        <v>1022</v>
      </c>
      <c r="C562" s="73" t="s">
        <v>296</v>
      </c>
      <c r="D562" s="74" t="s">
        <v>1023</v>
      </c>
      <c r="E562" s="75">
        <v>453</v>
      </c>
      <c r="F562" s="74">
        <v>22287.600000000002</v>
      </c>
      <c r="G562" s="76"/>
      <c r="H562" s="25" t="e">
        <f>#REF!</f>
        <v>#REF!</v>
      </c>
      <c r="I562" s="25" t="e">
        <f>#REF!</f>
        <v>#REF!</v>
      </c>
      <c r="J562" s="25" t="e">
        <f>#REF!</f>
        <v>#REF!</v>
      </c>
      <c r="K562" s="25" t="e">
        <f>#REF!</f>
        <v>#REF!</v>
      </c>
      <c r="L562" s="25" t="e">
        <f>#REF!</f>
        <v>#REF!</v>
      </c>
      <c r="M562" s="25" t="e">
        <f>#REF!</f>
        <v>#REF!</v>
      </c>
      <c r="N562" s="25">
        <f t="shared" ref="N562:N574" si="61">E562</f>
        <v>453</v>
      </c>
      <c r="O562" s="25">
        <f t="shared" ref="O562:O574" si="62">F562</f>
        <v>22287.600000000002</v>
      </c>
    </row>
    <row r="563" spans="1:15" s="26" customFormat="1" ht="39.6" x14ac:dyDescent="0.25">
      <c r="A563" s="70">
        <v>418</v>
      </c>
      <c r="B563" s="72" t="s">
        <v>1024</v>
      </c>
      <c r="C563" s="73" t="s">
        <v>296</v>
      </c>
      <c r="D563" s="74" t="s">
        <v>1025</v>
      </c>
      <c r="E563" s="75">
        <v>350</v>
      </c>
      <c r="F563" s="74">
        <v>66727.5</v>
      </c>
      <c r="G563" s="76"/>
      <c r="H563" s="25" t="e">
        <f>#REF!</f>
        <v>#REF!</v>
      </c>
      <c r="I563" s="25" t="e">
        <f>#REF!</f>
        <v>#REF!</v>
      </c>
      <c r="J563" s="25" t="e">
        <f>#REF!</f>
        <v>#REF!</v>
      </c>
      <c r="K563" s="25" t="e">
        <f>#REF!</f>
        <v>#REF!</v>
      </c>
      <c r="L563" s="25" t="e">
        <f>#REF!</f>
        <v>#REF!</v>
      </c>
      <c r="M563" s="25" t="e">
        <f>#REF!</f>
        <v>#REF!</v>
      </c>
      <c r="N563" s="25">
        <f t="shared" si="61"/>
        <v>350</v>
      </c>
      <c r="O563" s="25">
        <f t="shared" si="62"/>
        <v>66727.5</v>
      </c>
    </row>
    <row r="564" spans="1:15" s="26" customFormat="1" ht="26.4" x14ac:dyDescent="0.25">
      <c r="A564" s="70">
        <v>419</v>
      </c>
      <c r="B564" s="72" t="s">
        <v>1026</v>
      </c>
      <c r="C564" s="73" t="s">
        <v>296</v>
      </c>
      <c r="D564" s="74" t="s">
        <v>1027</v>
      </c>
      <c r="E564" s="75">
        <v>1485</v>
      </c>
      <c r="F564" s="74">
        <v>76462.650000000009</v>
      </c>
      <c r="G564" s="76"/>
      <c r="H564" s="25" t="e">
        <f>#REF!</f>
        <v>#REF!</v>
      </c>
      <c r="I564" s="25" t="e">
        <f>#REF!</f>
        <v>#REF!</v>
      </c>
      <c r="J564" s="25" t="e">
        <f>#REF!</f>
        <v>#REF!</v>
      </c>
      <c r="K564" s="25" t="e">
        <f>#REF!</f>
        <v>#REF!</v>
      </c>
      <c r="L564" s="25" t="e">
        <f>#REF!</f>
        <v>#REF!</v>
      </c>
      <c r="M564" s="25" t="e">
        <f>#REF!</f>
        <v>#REF!</v>
      </c>
      <c r="N564" s="25">
        <f t="shared" si="61"/>
        <v>1485</v>
      </c>
      <c r="O564" s="25">
        <f t="shared" si="62"/>
        <v>76462.650000000009</v>
      </c>
    </row>
    <row r="565" spans="1:15" s="26" customFormat="1" ht="26.4" x14ac:dyDescent="0.25">
      <c r="A565" s="70">
        <v>420</v>
      </c>
      <c r="B565" s="72" t="s">
        <v>1028</v>
      </c>
      <c r="C565" s="73" t="s">
        <v>296</v>
      </c>
      <c r="D565" s="74">
        <v>66</v>
      </c>
      <c r="E565" s="75">
        <v>150</v>
      </c>
      <c r="F565" s="74">
        <v>9900</v>
      </c>
      <c r="G565" s="76"/>
      <c r="H565" s="25" t="e">
        <f>#REF!</f>
        <v>#REF!</v>
      </c>
      <c r="I565" s="25" t="e">
        <f>#REF!</f>
        <v>#REF!</v>
      </c>
      <c r="J565" s="25" t="e">
        <f>#REF!</f>
        <v>#REF!</v>
      </c>
      <c r="K565" s="25" t="e">
        <f>#REF!</f>
        <v>#REF!</v>
      </c>
      <c r="L565" s="25" t="e">
        <f>#REF!</f>
        <v>#REF!</v>
      </c>
      <c r="M565" s="25" t="e">
        <f>#REF!</f>
        <v>#REF!</v>
      </c>
      <c r="N565" s="25">
        <f t="shared" si="61"/>
        <v>150</v>
      </c>
      <c r="O565" s="25">
        <f t="shared" si="62"/>
        <v>9900</v>
      </c>
    </row>
    <row r="566" spans="1:15" s="26" customFormat="1" ht="26.4" x14ac:dyDescent="0.25">
      <c r="A566" s="70">
        <v>421</v>
      </c>
      <c r="B566" s="72" t="s">
        <v>1029</v>
      </c>
      <c r="C566" s="73" t="s">
        <v>296</v>
      </c>
      <c r="D566" s="74" t="s">
        <v>1030</v>
      </c>
      <c r="E566" s="75">
        <v>1500</v>
      </c>
      <c r="F566" s="74">
        <v>77865</v>
      </c>
      <c r="G566" s="76"/>
      <c r="H566" s="25" t="e">
        <f>#REF!</f>
        <v>#REF!</v>
      </c>
      <c r="I566" s="25" t="e">
        <f>#REF!</f>
        <v>#REF!</v>
      </c>
      <c r="J566" s="25" t="e">
        <f>#REF!</f>
        <v>#REF!</v>
      </c>
      <c r="K566" s="25" t="e">
        <f>#REF!</f>
        <v>#REF!</v>
      </c>
      <c r="L566" s="25" t="e">
        <f>#REF!</f>
        <v>#REF!</v>
      </c>
      <c r="M566" s="25" t="e">
        <f>#REF!</f>
        <v>#REF!</v>
      </c>
      <c r="N566" s="25">
        <f t="shared" si="61"/>
        <v>1500</v>
      </c>
      <c r="O566" s="25">
        <f t="shared" si="62"/>
        <v>77865</v>
      </c>
    </row>
    <row r="567" spans="1:15" s="26" customFormat="1" ht="26.4" x14ac:dyDescent="0.25">
      <c r="A567" s="70">
        <v>422</v>
      </c>
      <c r="B567" s="72" t="s">
        <v>1031</v>
      </c>
      <c r="C567" s="73" t="s">
        <v>296</v>
      </c>
      <c r="D567" s="74" t="s">
        <v>1032</v>
      </c>
      <c r="E567" s="75">
        <v>6419</v>
      </c>
      <c r="F567" s="74">
        <v>56993.71</v>
      </c>
      <c r="G567" s="76"/>
      <c r="H567" s="25" t="e">
        <f>#REF!</f>
        <v>#REF!</v>
      </c>
      <c r="I567" s="25" t="e">
        <f>#REF!</f>
        <v>#REF!</v>
      </c>
      <c r="J567" s="25" t="e">
        <f>#REF!</f>
        <v>#REF!</v>
      </c>
      <c r="K567" s="25" t="e">
        <f>#REF!</f>
        <v>#REF!</v>
      </c>
      <c r="L567" s="25" t="e">
        <f>#REF!</f>
        <v>#REF!</v>
      </c>
      <c r="M567" s="25" t="e">
        <f>#REF!</f>
        <v>#REF!</v>
      </c>
      <c r="N567" s="25">
        <f t="shared" si="61"/>
        <v>6419</v>
      </c>
      <c r="O567" s="25">
        <f t="shared" si="62"/>
        <v>56993.71</v>
      </c>
    </row>
    <row r="568" spans="1:15" s="26" customFormat="1" ht="26.4" x14ac:dyDescent="0.25">
      <c r="A568" s="70">
        <v>423</v>
      </c>
      <c r="B568" s="72" t="s">
        <v>1033</v>
      </c>
      <c r="C568" s="73" t="s">
        <v>342</v>
      </c>
      <c r="D568" s="74" t="s">
        <v>1034</v>
      </c>
      <c r="E568" s="75">
        <v>13</v>
      </c>
      <c r="F568" s="74">
        <v>1420.77</v>
      </c>
      <c r="G568" s="76"/>
      <c r="H568" s="25" t="e">
        <f>#REF!</f>
        <v>#REF!</v>
      </c>
      <c r="I568" s="25" t="e">
        <f>#REF!</f>
        <v>#REF!</v>
      </c>
      <c r="J568" s="25" t="e">
        <f>#REF!</f>
        <v>#REF!</v>
      </c>
      <c r="K568" s="25" t="e">
        <f>#REF!</f>
        <v>#REF!</v>
      </c>
      <c r="L568" s="25" t="e">
        <f>#REF!</f>
        <v>#REF!</v>
      </c>
      <c r="M568" s="25" t="e">
        <f>#REF!</f>
        <v>#REF!</v>
      </c>
      <c r="N568" s="25">
        <f t="shared" si="61"/>
        <v>13</v>
      </c>
      <c r="O568" s="25">
        <f t="shared" si="62"/>
        <v>1420.77</v>
      </c>
    </row>
    <row r="569" spans="1:15" s="26" customFormat="1" ht="13.2" x14ac:dyDescent="0.25">
      <c r="A569" s="70">
        <v>424</v>
      </c>
      <c r="B569" s="72" t="s">
        <v>1035</v>
      </c>
      <c r="C569" s="73" t="s">
        <v>388</v>
      </c>
      <c r="D569" s="74" t="s">
        <v>1036</v>
      </c>
      <c r="E569" s="75">
        <v>10</v>
      </c>
      <c r="F569" s="74">
        <v>705</v>
      </c>
      <c r="G569" s="76"/>
      <c r="H569" s="25" t="e">
        <f>#REF!</f>
        <v>#REF!</v>
      </c>
      <c r="I569" s="25" t="e">
        <f>#REF!</f>
        <v>#REF!</v>
      </c>
      <c r="J569" s="25" t="e">
        <f>#REF!</f>
        <v>#REF!</v>
      </c>
      <c r="K569" s="25" t="e">
        <f>#REF!</f>
        <v>#REF!</v>
      </c>
      <c r="L569" s="25" t="e">
        <f>#REF!</f>
        <v>#REF!</v>
      </c>
      <c r="M569" s="25" t="e">
        <f>#REF!</f>
        <v>#REF!</v>
      </c>
      <c r="N569" s="25">
        <f t="shared" si="61"/>
        <v>10</v>
      </c>
      <c r="O569" s="25">
        <f t="shared" si="62"/>
        <v>705</v>
      </c>
    </row>
    <row r="570" spans="1:15" s="26" customFormat="1" ht="13.2" x14ac:dyDescent="0.25">
      <c r="A570" s="70">
        <v>425</v>
      </c>
      <c r="B570" s="72" t="s">
        <v>1037</v>
      </c>
      <c r="C570" s="73" t="s">
        <v>388</v>
      </c>
      <c r="D570" s="74" t="s">
        <v>1038</v>
      </c>
      <c r="E570" s="75">
        <v>4</v>
      </c>
      <c r="F570" s="74">
        <v>154</v>
      </c>
      <c r="G570" s="76"/>
      <c r="H570" s="25" t="e">
        <f>#REF!</f>
        <v>#REF!</v>
      </c>
      <c r="I570" s="25" t="e">
        <f>#REF!</f>
        <v>#REF!</v>
      </c>
      <c r="J570" s="25" t="e">
        <f>#REF!</f>
        <v>#REF!</v>
      </c>
      <c r="K570" s="25" t="e">
        <f>#REF!</f>
        <v>#REF!</v>
      </c>
      <c r="L570" s="25" t="e">
        <f>#REF!</f>
        <v>#REF!</v>
      </c>
      <c r="M570" s="25" t="e">
        <f>#REF!</f>
        <v>#REF!</v>
      </c>
      <c r="N570" s="25">
        <f t="shared" si="61"/>
        <v>4</v>
      </c>
      <c r="O570" s="25">
        <f t="shared" si="62"/>
        <v>154</v>
      </c>
    </row>
    <row r="571" spans="1:15" s="26" customFormat="1" ht="13.2" x14ac:dyDescent="0.25">
      <c r="A571" s="70">
        <v>426</v>
      </c>
      <c r="B571" s="72" t="s">
        <v>1039</v>
      </c>
      <c r="C571" s="73" t="s">
        <v>388</v>
      </c>
      <c r="D571" s="74" t="s">
        <v>1040</v>
      </c>
      <c r="E571" s="75">
        <v>15</v>
      </c>
      <c r="F571" s="74">
        <v>1092.45</v>
      </c>
      <c r="G571" s="76"/>
      <c r="H571" s="25" t="e">
        <f>#REF!</f>
        <v>#REF!</v>
      </c>
      <c r="I571" s="25" t="e">
        <f>#REF!</f>
        <v>#REF!</v>
      </c>
      <c r="J571" s="25" t="e">
        <f>#REF!</f>
        <v>#REF!</v>
      </c>
      <c r="K571" s="25" t="e">
        <f>#REF!</f>
        <v>#REF!</v>
      </c>
      <c r="L571" s="25" t="e">
        <f>#REF!</f>
        <v>#REF!</v>
      </c>
      <c r="M571" s="25" t="e">
        <f>#REF!</f>
        <v>#REF!</v>
      </c>
      <c r="N571" s="25">
        <f t="shared" si="61"/>
        <v>15</v>
      </c>
      <c r="O571" s="25">
        <f t="shared" si="62"/>
        <v>1092.45</v>
      </c>
    </row>
    <row r="572" spans="1:15" s="26" customFormat="1" ht="13.2" x14ac:dyDescent="0.25">
      <c r="A572" s="70">
        <v>427</v>
      </c>
      <c r="B572" s="72" t="s">
        <v>1041</v>
      </c>
      <c r="C572" s="73" t="s">
        <v>296</v>
      </c>
      <c r="D572" s="74" t="s">
        <v>403</v>
      </c>
      <c r="E572" s="75">
        <v>3753</v>
      </c>
      <c r="F572" s="74">
        <v>32576.04</v>
      </c>
      <c r="G572" s="76"/>
      <c r="H572" s="25" t="e">
        <f>#REF!</f>
        <v>#REF!</v>
      </c>
      <c r="I572" s="25" t="e">
        <f>#REF!</f>
        <v>#REF!</v>
      </c>
      <c r="J572" s="25" t="e">
        <f>#REF!</f>
        <v>#REF!</v>
      </c>
      <c r="K572" s="25" t="e">
        <f>#REF!</f>
        <v>#REF!</v>
      </c>
      <c r="L572" s="25" t="e">
        <f>#REF!</f>
        <v>#REF!</v>
      </c>
      <c r="M572" s="25" t="e">
        <f>#REF!</f>
        <v>#REF!</v>
      </c>
      <c r="N572" s="25">
        <f t="shared" si="61"/>
        <v>3753</v>
      </c>
      <c r="O572" s="25">
        <f t="shared" si="62"/>
        <v>32576.04</v>
      </c>
    </row>
    <row r="573" spans="1:15" s="26" customFormat="1" ht="39.6" x14ac:dyDescent="0.25">
      <c r="A573" s="70">
        <v>428</v>
      </c>
      <c r="B573" s="72" t="s">
        <v>1042</v>
      </c>
      <c r="C573" s="73" t="s">
        <v>296</v>
      </c>
      <c r="D573" s="74" t="s">
        <v>1043</v>
      </c>
      <c r="E573" s="75">
        <v>100</v>
      </c>
      <c r="F573" s="74">
        <v>373.83000000000004</v>
      </c>
      <c r="G573" s="76"/>
      <c r="H573" s="25" t="e">
        <f>#REF!</f>
        <v>#REF!</v>
      </c>
      <c r="I573" s="25" t="e">
        <f>#REF!</f>
        <v>#REF!</v>
      </c>
      <c r="J573" s="25" t="e">
        <f>#REF!</f>
        <v>#REF!</v>
      </c>
      <c r="K573" s="25" t="e">
        <f>#REF!</f>
        <v>#REF!</v>
      </c>
      <c r="L573" s="25" t="e">
        <f>#REF!</f>
        <v>#REF!</v>
      </c>
      <c r="M573" s="25" t="e">
        <f>#REF!</f>
        <v>#REF!</v>
      </c>
      <c r="N573" s="25">
        <f t="shared" si="61"/>
        <v>100</v>
      </c>
      <c r="O573" s="25">
        <f t="shared" si="62"/>
        <v>373.83000000000004</v>
      </c>
    </row>
    <row r="574" spans="1:15" s="26" customFormat="1" ht="39.6" x14ac:dyDescent="0.25">
      <c r="A574" s="70">
        <v>429</v>
      </c>
      <c r="B574" s="72" t="s">
        <v>1044</v>
      </c>
      <c r="C574" s="73" t="s">
        <v>296</v>
      </c>
      <c r="D574" s="74" t="s">
        <v>1045</v>
      </c>
      <c r="E574" s="75">
        <v>1300</v>
      </c>
      <c r="F574" s="74">
        <v>13065</v>
      </c>
      <c r="G574" s="76"/>
      <c r="H574" s="25" t="e">
        <f>#REF!</f>
        <v>#REF!</v>
      </c>
      <c r="I574" s="25" t="e">
        <f>#REF!</f>
        <v>#REF!</v>
      </c>
      <c r="J574" s="25" t="e">
        <f>#REF!</f>
        <v>#REF!</v>
      </c>
      <c r="K574" s="25" t="e">
        <f>#REF!</f>
        <v>#REF!</v>
      </c>
      <c r="L574" s="25" t="e">
        <f>#REF!</f>
        <v>#REF!</v>
      </c>
      <c r="M574" s="25" t="e">
        <f>#REF!</f>
        <v>#REF!</v>
      </c>
      <c r="N574" s="25">
        <f t="shared" si="61"/>
        <v>1300</v>
      </c>
      <c r="O574" s="25">
        <f t="shared" si="62"/>
        <v>13065</v>
      </c>
    </row>
    <row r="575" spans="1:15" s="17" customFormat="1" ht="13.5" customHeight="1" thickBot="1" x14ac:dyDescent="0.3"/>
    <row r="576" spans="1:15" s="17" customFormat="1" ht="26.25" customHeight="1" x14ac:dyDescent="0.25">
      <c r="A576" s="94" t="s">
        <v>139</v>
      </c>
      <c r="B576" s="88" t="s">
        <v>32</v>
      </c>
      <c r="C576" s="99" t="s">
        <v>141</v>
      </c>
      <c r="D576" s="88" t="s">
        <v>142</v>
      </c>
      <c r="E576" s="88" t="s">
        <v>1353</v>
      </c>
      <c r="F576" s="88"/>
      <c r="G576" s="89" t="s">
        <v>146</v>
      </c>
    </row>
    <row r="577" spans="1:15" s="17" customFormat="1" ht="12.75" customHeight="1" x14ac:dyDescent="0.25">
      <c r="A577" s="95"/>
      <c r="B577" s="97"/>
      <c r="C577" s="100"/>
      <c r="D577" s="97"/>
      <c r="E577" s="92" t="s">
        <v>147</v>
      </c>
      <c r="F577" s="92" t="s">
        <v>148</v>
      </c>
      <c r="G577" s="90"/>
    </row>
    <row r="578" spans="1:15" s="17" customFormat="1" ht="13.5" customHeight="1" thickBot="1" x14ac:dyDescent="0.3">
      <c r="A578" s="96"/>
      <c r="B578" s="98"/>
      <c r="C578" s="101"/>
      <c r="D578" s="98"/>
      <c r="E578" s="93"/>
      <c r="F578" s="93"/>
      <c r="G578" s="91"/>
    </row>
    <row r="579" spans="1:15" s="26" customFormat="1" ht="39.6" x14ac:dyDescent="0.25">
      <c r="A579" s="70">
        <v>430</v>
      </c>
      <c r="B579" s="72" t="s">
        <v>1046</v>
      </c>
      <c r="C579" s="73" t="s">
        <v>296</v>
      </c>
      <c r="D579" s="74" t="s">
        <v>1047</v>
      </c>
      <c r="E579" s="75">
        <v>327</v>
      </c>
      <c r="F579" s="74">
        <v>1507.47</v>
      </c>
      <c r="G579" s="76"/>
      <c r="H579" s="25" t="e">
        <f>#REF!</f>
        <v>#REF!</v>
      </c>
      <c r="I579" s="25" t="e">
        <f>#REF!</f>
        <v>#REF!</v>
      </c>
      <c r="J579" s="25" t="e">
        <f>#REF!</f>
        <v>#REF!</v>
      </c>
      <c r="K579" s="25" t="e">
        <f>#REF!</f>
        <v>#REF!</v>
      </c>
      <c r="L579" s="25" t="e">
        <f>#REF!</f>
        <v>#REF!</v>
      </c>
      <c r="M579" s="25" t="e">
        <f>#REF!</f>
        <v>#REF!</v>
      </c>
      <c r="N579" s="25">
        <f t="shared" ref="N579:O584" si="63">E579</f>
        <v>327</v>
      </c>
      <c r="O579" s="25">
        <f t="shared" si="63"/>
        <v>1507.47</v>
      </c>
    </row>
    <row r="580" spans="1:15" s="26" customFormat="1" ht="52.8" x14ac:dyDescent="0.25">
      <c r="A580" s="70">
        <v>431</v>
      </c>
      <c r="B580" s="72" t="s">
        <v>1048</v>
      </c>
      <c r="C580" s="73" t="s">
        <v>296</v>
      </c>
      <c r="D580" s="74" t="s">
        <v>1049</v>
      </c>
      <c r="E580" s="75">
        <v>500</v>
      </c>
      <c r="F580" s="74">
        <v>1430</v>
      </c>
      <c r="G580" s="76"/>
      <c r="H580" s="25" t="e">
        <f>#REF!</f>
        <v>#REF!</v>
      </c>
      <c r="I580" s="25" t="e">
        <f>#REF!</f>
        <v>#REF!</v>
      </c>
      <c r="J580" s="25" t="e">
        <f>#REF!</f>
        <v>#REF!</v>
      </c>
      <c r="K580" s="25" t="e">
        <f>#REF!</f>
        <v>#REF!</v>
      </c>
      <c r="L580" s="25" t="e">
        <f>#REF!</f>
        <v>#REF!</v>
      </c>
      <c r="M580" s="25" t="e">
        <f>#REF!</f>
        <v>#REF!</v>
      </c>
      <c r="N580" s="25">
        <f t="shared" si="63"/>
        <v>500</v>
      </c>
      <c r="O580" s="25">
        <f t="shared" si="63"/>
        <v>1430</v>
      </c>
    </row>
    <row r="581" spans="1:15" s="26" customFormat="1" ht="66" x14ac:dyDescent="0.25">
      <c r="A581" s="70">
        <v>432</v>
      </c>
      <c r="B581" s="72" t="s">
        <v>1050</v>
      </c>
      <c r="C581" s="73" t="s">
        <v>296</v>
      </c>
      <c r="D581" s="74" t="s">
        <v>1051</v>
      </c>
      <c r="E581" s="75">
        <v>600</v>
      </c>
      <c r="F581" s="74">
        <v>2580</v>
      </c>
      <c r="G581" s="76"/>
      <c r="H581" s="25" t="e">
        <f>#REF!</f>
        <v>#REF!</v>
      </c>
      <c r="I581" s="25" t="e">
        <f>#REF!</f>
        <v>#REF!</v>
      </c>
      <c r="J581" s="25" t="e">
        <f>#REF!</f>
        <v>#REF!</v>
      </c>
      <c r="K581" s="25" t="e">
        <f>#REF!</f>
        <v>#REF!</v>
      </c>
      <c r="L581" s="25" t="e">
        <f>#REF!</f>
        <v>#REF!</v>
      </c>
      <c r="M581" s="25" t="e">
        <f>#REF!</f>
        <v>#REF!</v>
      </c>
      <c r="N581" s="25">
        <f t="shared" si="63"/>
        <v>600</v>
      </c>
      <c r="O581" s="25">
        <f t="shared" si="63"/>
        <v>2580</v>
      </c>
    </row>
    <row r="582" spans="1:15" s="26" customFormat="1" ht="66" x14ac:dyDescent="0.25">
      <c r="A582" s="70">
        <v>433</v>
      </c>
      <c r="B582" s="72" t="s">
        <v>1052</v>
      </c>
      <c r="C582" s="73" t="s">
        <v>296</v>
      </c>
      <c r="D582" s="74" t="s">
        <v>1053</v>
      </c>
      <c r="E582" s="75">
        <v>700</v>
      </c>
      <c r="F582" s="74">
        <v>2380</v>
      </c>
      <c r="G582" s="76"/>
      <c r="H582" s="25" t="e">
        <f>#REF!</f>
        <v>#REF!</v>
      </c>
      <c r="I582" s="25" t="e">
        <f>#REF!</f>
        <v>#REF!</v>
      </c>
      <c r="J582" s="25" t="e">
        <f>#REF!</f>
        <v>#REF!</v>
      </c>
      <c r="K582" s="25" t="e">
        <f>#REF!</f>
        <v>#REF!</v>
      </c>
      <c r="L582" s="25" t="e">
        <f>#REF!</f>
        <v>#REF!</v>
      </c>
      <c r="M582" s="25" t="e">
        <f>#REF!</f>
        <v>#REF!</v>
      </c>
      <c r="N582" s="25">
        <f t="shared" si="63"/>
        <v>700</v>
      </c>
      <c r="O582" s="25">
        <f t="shared" si="63"/>
        <v>2380</v>
      </c>
    </row>
    <row r="583" spans="1:15" s="26" customFormat="1" ht="52.8" x14ac:dyDescent="0.25">
      <c r="A583" s="70">
        <v>434</v>
      </c>
      <c r="B583" s="72" t="s">
        <v>1054</v>
      </c>
      <c r="C583" s="73" t="s">
        <v>296</v>
      </c>
      <c r="D583" s="74" t="s">
        <v>1055</v>
      </c>
      <c r="E583" s="75">
        <v>2200</v>
      </c>
      <c r="F583" s="74">
        <v>6820</v>
      </c>
      <c r="G583" s="76"/>
      <c r="H583" s="25" t="e">
        <f>#REF!</f>
        <v>#REF!</v>
      </c>
      <c r="I583" s="25" t="e">
        <f>#REF!</f>
        <v>#REF!</v>
      </c>
      <c r="J583" s="25" t="e">
        <f>#REF!</f>
        <v>#REF!</v>
      </c>
      <c r="K583" s="25" t="e">
        <f>#REF!</f>
        <v>#REF!</v>
      </c>
      <c r="L583" s="25" t="e">
        <f>#REF!</f>
        <v>#REF!</v>
      </c>
      <c r="M583" s="25" t="e">
        <f>#REF!</f>
        <v>#REF!</v>
      </c>
      <c r="N583" s="25">
        <f t="shared" si="63"/>
        <v>2200</v>
      </c>
      <c r="O583" s="25">
        <f t="shared" si="63"/>
        <v>6820</v>
      </c>
    </row>
    <row r="584" spans="1:15" s="26" customFormat="1" ht="66" x14ac:dyDescent="0.25">
      <c r="A584" s="70">
        <v>435</v>
      </c>
      <c r="B584" s="72" t="s">
        <v>1056</v>
      </c>
      <c r="C584" s="73" t="s">
        <v>296</v>
      </c>
      <c r="D584" s="74" t="s">
        <v>1057</v>
      </c>
      <c r="E584" s="75">
        <v>1000</v>
      </c>
      <c r="F584" s="74">
        <v>4500</v>
      </c>
      <c r="G584" s="76"/>
      <c r="H584" s="25" t="e">
        <f>#REF!</f>
        <v>#REF!</v>
      </c>
      <c r="I584" s="25" t="e">
        <f>#REF!</f>
        <v>#REF!</v>
      </c>
      <c r="J584" s="25" t="e">
        <f>#REF!</f>
        <v>#REF!</v>
      </c>
      <c r="K584" s="25" t="e">
        <f>#REF!</f>
        <v>#REF!</v>
      </c>
      <c r="L584" s="25" t="e">
        <f>#REF!</f>
        <v>#REF!</v>
      </c>
      <c r="M584" s="25" t="e">
        <f>#REF!</f>
        <v>#REF!</v>
      </c>
      <c r="N584" s="25">
        <f t="shared" si="63"/>
        <v>1000</v>
      </c>
      <c r="O584" s="25">
        <f t="shared" si="63"/>
        <v>4500</v>
      </c>
    </row>
    <row r="585" spans="1:15" s="17" customFormat="1" ht="13.5" customHeight="1" thickBot="1" x14ac:dyDescent="0.3"/>
    <row r="586" spans="1:15" s="17" customFormat="1" ht="26.25" customHeight="1" x14ac:dyDescent="0.25">
      <c r="A586" s="94" t="s">
        <v>139</v>
      </c>
      <c r="B586" s="88" t="s">
        <v>32</v>
      </c>
      <c r="C586" s="99" t="s">
        <v>141</v>
      </c>
      <c r="D586" s="88" t="s">
        <v>142</v>
      </c>
      <c r="E586" s="88" t="s">
        <v>1353</v>
      </c>
      <c r="F586" s="88"/>
      <c r="G586" s="89" t="s">
        <v>146</v>
      </c>
    </row>
    <row r="587" spans="1:15" s="17" customFormat="1" ht="12.75" customHeight="1" x14ac:dyDescent="0.25">
      <c r="A587" s="95"/>
      <c r="B587" s="97"/>
      <c r="C587" s="100"/>
      <c r="D587" s="97"/>
      <c r="E587" s="92" t="s">
        <v>147</v>
      </c>
      <c r="F587" s="92" t="s">
        <v>148</v>
      </c>
      <c r="G587" s="90"/>
    </row>
    <row r="588" spans="1:15" s="17" customFormat="1" ht="13.5" customHeight="1" thickBot="1" x14ac:dyDescent="0.3">
      <c r="A588" s="96"/>
      <c r="B588" s="98"/>
      <c r="C588" s="101"/>
      <c r="D588" s="98"/>
      <c r="E588" s="93"/>
      <c r="F588" s="93"/>
      <c r="G588" s="91"/>
    </row>
    <row r="589" spans="1:15" s="26" customFormat="1" ht="39.6" x14ac:dyDescent="0.25">
      <c r="A589" s="70">
        <v>436</v>
      </c>
      <c r="B589" s="72" t="s">
        <v>1058</v>
      </c>
      <c r="C589" s="73" t="s">
        <v>296</v>
      </c>
      <c r="D589" s="74" t="s">
        <v>1059</v>
      </c>
      <c r="E589" s="75">
        <v>3430</v>
      </c>
      <c r="F589" s="74">
        <v>8780.8000000000011</v>
      </c>
      <c r="G589" s="76"/>
      <c r="H589" s="25" t="e">
        <f>#REF!</f>
        <v>#REF!</v>
      </c>
      <c r="I589" s="25" t="e">
        <f>#REF!</f>
        <v>#REF!</v>
      </c>
      <c r="J589" s="25" t="e">
        <f>#REF!</f>
        <v>#REF!</v>
      </c>
      <c r="K589" s="25" t="e">
        <f>#REF!</f>
        <v>#REF!</v>
      </c>
      <c r="L589" s="25" t="e">
        <f>#REF!</f>
        <v>#REF!</v>
      </c>
      <c r="M589" s="25" t="e">
        <f>#REF!</f>
        <v>#REF!</v>
      </c>
      <c r="N589" s="25">
        <f t="shared" ref="N589:N602" si="64">E589</f>
        <v>3430</v>
      </c>
      <c r="O589" s="25">
        <f t="shared" ref="O589:O602" si="65">F589</f>
        <v>8780.8000000000011</v>
      </c>
    </row>
    <row r="590" spans="1:15" s="26" customFormat="1" ht="39.6" x14ac:dyDescent="0.25">
      <c r="A590" s="70">
        <v>437</v>
      </c>
      <c r="B590" s="72" t="s">
        <v>1060</v>
      </c>
      <c r="C590" s="73" t="s">
        <v>296</v>
      </c>
      <c r="D590" s="74" t="s">
        <v>1061</v>
      </c>
      <c r="E590" s="75">
        <v>180</v>
      </c>
      <c r="F590" s="74">
        <v>538.20000000000005</v>
      </c>
      <c r="G590" s="76"/>
      <c r="H590" s="25" t="e">
        <f>#REF!</f>
        <v>#REF!</v>
      </c>
      <c r="I590" s="25" t="e">
        <f>#REF!</f>
        <v>#REF!</v>
      </c>
      <c r="J590" s="25" t="e">
        <f>#REF!</f>
        <v>#REF!</v>
      </c>
      <c r="K590" s="25" t="e">
        <f>#REF!</f>
        <v>#REF!</v>
      </c>
      <c r="L590" s="25" t="e">
        <f>#REF!</f>
        <v>#REF!</v>
      </c>
      <c r="M590" s="25" t="e">
        <f>#REF!</f>
        <v>#REF!</v>
      </c>
      <c r="N590" s="25">
        <f t="shared" si="64"/>
        <v>180</v>
      </c>
      <c r="O590" s="25">
        <f t="shared" si="65"/>
        <v>538.20000000000005</v>
      </c>
    </row>
    <row r="591" spans="1:15" s="26" customFormat="1" ht="52.8" x14ac:dyDescent="0.25">
      <c r="A591" s="70">
        <v>438</v>
      </c>
      <c r="B591" s="72" t="s">
        <v>1062</v>
      </c>
      <c r="C591" s="73" t="s">
        <v>296</v>
      </c>
      <c r="D591" s="74" t="s">
        <v>1063</v>
      </c>
      <c r="E591" s="75">
        <v>2600</v>
      </c>
      <c r="F591" s="74">
        <v>8372</v>
      </c>
      <c r="G591" s="76"/>
      <c r="H591" s="25" t="e">
        <f>#REF!</f>
        <v>#REF!</v>
      </c>
      <c r="I591" s="25" t="e">
        <f>#REF!</f>
        <v>#REF!</v>
      </c>
      <c r="J591" s="25" t="e">
        <f>#REF!</f>
        <v>#REF!</v>
      </c>
      <c r="K591" s="25" t="e">
        <f>#REF!</f>
        <v>#REF!</v>
      </c>
      <c r="L591" s="25" t="e">
        <f>#REF!</f>
        <v>#REF!</v>
      </c>
      <c r="M591" s="25" t="e">
        <f>#REF!</f>
        <v>#REF!</v>
      </c>
      <c r="N591" s="25">
        <f t="shared" si="64"/>
        <v>2600</v>
      </c>
      <c r="O591" s="25">
        <f t="shared" si="65"/>
        <v>8372</v>
      </c>
    </row>
    <row r="592" spans="1:15" s="26" customFormat="1" ht="26.4" x14ac:dyDescent="0.25">
      <c r="A592" s="70">
        <v>439</v>
      </c>
      <c r="B592" s="72" t="s">
        <v>1064</v>
      </c>
      <c r="C592" s="73" t="s">
        <v>342</v>
      </c>
      <c r="D592" s="74" t="s">
        <v>1065</v>
      </c>
      <c r="E592" s="75">
        <v>3</v>
      </c>
      <c r="F592" s="74">
        <v>88.5</v>
      </c>
      <c r="G592" s="76"/>
      <c r="H592" s="25" t="e">
        <f>#REF!</f>
        <v>#REF!</v>
      </c>
      <c r="I592" s="25" t="e">
        <f>#REF!</f>
        <v>#REF!</v>
      </c>
      <c r="J592" s="25" t="e">
        <f>#REF!</f>
        <v>#REF!</v>
      </c>
      <c r="K592" s="25" t="e">
        <f>#REF!</f>
        <v>#REF!</v>
      </c>
      <c r="L592" s="25" t="e">
        <f>#REF!</f>
        <v>#REF!</v>
      </c>
      <c r="M592" s="25" t="e">
        <f>#REF!</f>
        <v>#REF!</v>
      </c>
      <c r="N592" s="25">
        <f t="shared" si="64"/>
        <v>3</v>
      </c>
      <c r="O592" s="25">
        <f t="shared" si="65"/>
        <v>88.5</v>
      </c>
    </row>
    <row r="593" spans="1:15" s="26" customFormat="1" ht="13.2" x14ac:dyDescent="0.25">
      <c r="A593" s="70">
        <v>440</v>
      </c>
      <c r="B593" s="72" t="s">
        <v>1066</v>
      </c>
      <c r="C593" s="73" t="s">
        <v>342</v>
      </c>
      <c r="D593" s="74" t="s">
        <v>574</v>
      </c>
      <c r="E593" s="75">
        <v>175</v>
      </c>
      <c r="F593" s="74">
        <v>35612.5</v>
      </c>
      <c r="G593" s="76"/>
      <c r="H593" s="25" t="e">
        <f>#REF!</f>
        <v>#REF!</v>
      </c>
      <c r="I593" s="25" t="e">
        <f>#REF!</f>
        <v>#REF!</v>
      </c>
      <c r="J593" s="25" t="e">
        <f>#REF!</f>
        <v>#REF!</v>
      </c>
      <c r="K593" s="25" t="e">
        <f>#REF!</f>
        <v>#REF!</v>
      </c>
      <c r="L593" s="25" t="e">
        <f>#REF!</f>
        <v>#REF!</v>
      </c>
      <c r="M593" s="25" t="e">
        <f>#REF!</f>
        <v>#REF!</v>
      </c>
      <c r="N593" s="25">
        <f t="shared" si="64"/>
        <v>175</v>
      </c>
      <c r="O593" s="25">
        <f t="shared" si="65"/>
        <v>35612.5</v>
      </c>
    </row>
    <row r="594" spans="1:15" s="26" customFormat="1" ht="13.2" x14ac:dyDescent="0.25">
      <c r="A594" s="70">
        <v>441</v>
      </c>
      <c r="B594" s="72" t="s">
        <v>1067</v>
      </c>
      <c r="C594" s="73" t="s">
        <v>335</v>
      </c>
      <c r="D594" s="74">
        <v>242</v>
      </c>
      <c r="E594" s="75">
        <v>30</v>
      </c>
      <c r="F594" s="74">
        <v>7260</v>
      </c>
      <c r="G594" s="76"/>
      <c r="H594" s="25" t="e">
        <f>#REF!</f>
        <v>#REF!</v>
      </c>
      <c r="I594" s="25" t="e">
        <f>#REF!</f>
        <v>#REF!</v>
      </c>
      <c r="J594" s="25" t="e">
        <f>#REF!</f>
        <v>#REF!</v>
      </c>
      <c r="K594" s="25" t="e">
        <f>#REF!</f>
        <v>#REF!</v>
      </c>
      <c r="L594" s="25" t="e">
        <f>#REF!</f>
        <v>#REF!</v>
      </c>
      <c r="M594" s="25" t="e">
        <f>#REF!</f>
        <v>#REF!</v>
      </c>
      <c r="N594" s="25">
        <f t="shared" si="64"/>
        <v>30</v>
      </c>
      <c r="O594" s="25">
        <f t="shared" si="65"/>
        <v>7260</v>
      </c>
    </row>
    <row r="595" spans="1:15" s="26" customFormat="1" ht="26.4" x14ac:dyDescent="0.25">
      <c r="A595" s="70">
        <v>442</v>
      </c>
      <c r="B595" s="72" t="s">
        <v>1068</v>
      </c>
      <c r="C595" s="73" t="s">
        <v>342</v>
      </c>
      <c r="D595" s="74" t="s">
        <v>1069</v>
      </c>
      <c r="E595" s="75">
        <v>2</v>
      </c>
      <c r="F595" s="74">
        <v>772.2</v>
      </c>
      <c r="G595" s="76"/>
      <c r="H595" s="25" t="e">
        <f>#REF!</f>
        <v>#REF!</v>
      </c>
      <c r="I595" s="25" t="e">
        <f>#REF!</f>
        <v>#REF!</v>
      </c>
      <c r="J595" s="25" t="e">
        <f>#REF!</f>
        <v>#REF!</v>
      </c>
      <c r="K595" s="25" t="e">
        <f>#REF!</f>
        <v>#REF!</v>
      </c>
      <c r="L595" s="25" t="e">
        <f>#REF!</f>
        <v>#REF!</v>
      </c>
      <c r="M595" s="25" t="e">
        <f>#REF!</f>
        <v>#REF!</v>
      </c>
      <c r="N595" s="25">
        <f t="shared" si="64"/>
        <v>2</v>
      </c>
      <c r="O595" s="25">
        <f t="shared" si="65"/>
        <v>772.2</v>
      </c>
    </row>
    <row r="596" spans="1:15" s="26" customFormat="1" ht="13.2" x14ac:dyDescent="0.25">
      <c r="A596" s="70">
        <v>443</v>
      </c>
      <c r="B596" s="72" t="s">
        <v>1070</v>
      </c>
      <c r="C596" s="73" t="s">
        <v>342</v>
      </c>
      <c r="D596" s="74" t="s">
        <v>1071</v>
      </c>
      <c r="E596" s="75">
        <v>4</v>
      </c>
      <c r="F596" s="74">
        <v>1222.9100000000001</v>
      </c>
      <c r="G596" s="76"/>
      <c r="H596" s="25" t="e">
        <f>#REF!</f>
        <v>#REF!</v>
      </c>
      <c r="I596" s="25" t="e">
        <f>#REF!</f>
        <v>#REF!</v>
      </c>
      <c r="J596" s="25" t="e">
        <f>#REF!</f>
        <v>#REF!</v>
      </c>
      <c r="K596" s="25" t="e">
        <f>#REF!</f>
        <v>#REF!</v>
      </c>
      <c r="L596" s="25" t="e">
        <f>#REF!</f>
        <v>#REF!</v>
      </c>
      <c r="M596" s="25" t="e">
        <f>#REF!</f>
        <v>#REF!</v>
      </c>
      <c r="N596" s="25">
        <f t="shared" si="64"/>
        <v>4</v>
      </c>
      <c r="O596" s="25">
        <f t="shared" si="65"/>
        <v>1222.9100000000001</v>
      </c>
    </row>
    <row r="597" spans="1:15" s="26" customFormat="1" ht="13.2" x14ac:dyDescent="0.25">
      <c r="A597" s="70">
        <v>444</v>
      </c>
      <c r="B597" s="72" t="s">
        <v>1072</v>
      </c>
      <c r="C597" s="73" t="s">
        <v>296</v>
      </c>
      <c r="D597" s="74">
        <v>1089</v>
      </c>
      <c r="E597" s="75">
        <v>8</v>
      </c>
      <c r="F597" s="74">
        <v>8712</v>
      </c>
      <c r="G597" s="76"/>
      <c r="H597" s="25" t="e">
        <f>#REF!</f>
        <v>#REF!</v>
      </c>
      <c r="I597" s="25" t="e">
        <f>#REF!</f>
        <v>#REF!</v>
      </c>
      <c r="J597" s="25" t="e">
        <f>#REF!</f>
        <v>#REF!</v>
      </c>
      <c r="K597" s="25" t="e">
        <f>#REF!</f>
        <v>#REF!</v>
      </c>
      <c r="L597" s="25" t="e">
        <f>#REF!</f>
        <v>#REF!</v>
      </c>
      <c r="M597" s="25" t="e">
        <f>#REF!</f>
        <v>#REF!</v>
      </c>
      <c r="N597" s="25">
        <f t="shared" si="64"/>
        <v>8</v>
      </c>
      <c r="O597" s="25">
        <f t="shared" si="65"/>
        <v>8712</v>
      </c>
    </row>
    <row r="598" spans="1:15" s="26" customFormat="1" ht="26.4" x14ac:dyDescent="0.25">
      <c r="A598" s="70">
        <v>445</v>
      </c>
      <c r="B598" s="72" t="s">
        <v>1073</v>
      </c>
      <c r="C598" s="73" t="s">
        <v>499</v>
      </c>
      <c r="D598" s="74">
        <v>28</v>
      </c>
      <c r="E598" s="75">
        <v>25</v>
      </c>
      <c r="F598" s="74">
        <v>700</v>
      </c>
      <c r="G598" s="76"/>
      <c r="H598" s="25" t="e">
        <f>#REF!</f>
        <v>#REF!</v>
      </c>
      <c r="I598" s="25" t="e">
        <f>#REF!</f>
        <v>#REF!</v>
      </c>
      <c r="J598" s="25" t="e">
        <f>#REF!</f>
        <v>#REF!</v>
      </c>
      <c r="K598" s="25" t="e">
        <f>#REF!</f>
        <v>#REF!</v>
      </c>
      <c r="L598" s="25" t="e">
        <f>#REF!</f>
        <v>#REF!</v>
      </c>
      <c r="M598" s="25" t="e">
        <f>#REF!</f>
        <v>#REF!</v>
      </c>
      <c r="N598" s="25">
        <f t="shared" si="64"/>
        <v>25</v>
      </c>
      <c r="O598" s="25">
        <f t="shared" si="65"/>
        <v>700</v>
      </c>
    </row>
    <row r="599" spans="1:15" s="26" customFormat="1" ht="39.6" x14ac:dyDescent="0.25">
      <c r="A599" s="70">
        <v>446</v>
      </c>
      <c r="B599" s="72" t="s">
        <v>1074</v>
      </c>
      <c r="C599" s="73" t="s">
        <v>342</v>
      </c>
      <c r="D599" s="74" t="s">
        <v>1075</v>
      </c>
      <c r="E599" s="75">
        <v>5</v>
      </c>
      <c r="F599" s="74">
        <v>614.1</v>
      </c>
      <c r="G599" s="76"/>
      <c r="H599" s="25" t="e">
        <f>#REF!</f>
        <v>#REF!</v>
      </c>
      <c r="I599" s="25" t="e">
        <f>#REF!</f>
        <v>#REF!</v>
      </c>
      <c r="J599" s="25" t="e">
        <f>#REF!</f>
        <v>#REF!</v>
      </c>
      <c r="K599" s="25" t="e">
        <f>#REF!</f>
        <v>#REF!</v>
      </c>
      <c r="L599" s="25" t="e">
        <f>#REF!</f>
        <v>#REF!</v>
      </c>
      <c r="M599" s="25" t="e">
        <f>#REF!</f>
        <v>#REF!</v>
      </c>
      <c r="N599" s="25">
        <f t="shared" si="64"/>
        <v>5</v>
      </c>
      <c r="O599" s="25">
        <f t="shared" si="65"/>
        <v>614.1</v>
      </c>
    </row>
    <row r="600" spans="1:15" s="26" customFormat="1" ht="13.2" x14ac:dyDescent="0.25">
      <c r="A600" s="70">
        <v>447</v>
      </c>
      <c r="B600" s="72" t="s">
        <v>1076</v>
      </c>
      <c r="C600" s="73" t="s">
        <v>379</v>
      </c>
      <c r="D600" s="74" t="s">
        <v>1077</v>
      </c>
      <c r="E600" s="75">
        <v>20</v>
      </c>
      <c r="F600" s="74">
        <v>1040.82</v>
      </c>
      <c r="G600" s="76"/>
      <c r="H600" s="25" t="e">
        <f>#REF!</f>
        <v>#REF!</v>
      </c>
      <c r="I600" s="25" t="e">
        <f>#REF!</f>
        <v>#REF!</v>
      </c>
      <c r="J600" s="25" t="e">
        <f>#REF!</f>
        <v>#REF!</v>
      </c>
      <c r="K600" s="25" t="e">
        <f>#REF!</f>
        <v>#REF!</v>
      </c>
      <c r="L600" s="25" t="e">
        <f>#REF!</f>
        <v>#REF!</v>
      </c>
      <c r="M600" s="25" t="e">
        <f>#REF!</f>
        <v>#REF!</v>
      </c>
      <c r="N600" s="25">
        <f t="shared" si="64"/>
        <v>20</v>
      </c>
      <c r="O600" s="25">
        <f t="shared" si="65"/>
        <v>1040.82</v>
      </c>
    </row>
    <row r="601" spans="1:15" s="26" customFormat="1" ht="13.2" x14ac:dyDescent="0.25">
      <c r="A601" s="70">
        <v>448</v>
      </c>
      <c r="B601" s="72" t="s">
        <v>1078</v>
      </c>
      <c r="C601" s="73" t="s">
        <v>951</v>
      </c>
      <c r="D601" s="74">
        <v>86</v>
      </c>
      <c r="E601" s="75">
        <v>119</v>
      </c>
      <c r="F601" s="74">
        <v>10234</v>
      </c>
      <c r="G601" s="76"/>
      <c r="H601" s="25" t="e">
        <f>#REF!</f>
        <v>#REF!</v>
      </c>
      <c r="I601" s="25" t="e">
        <f>#REF!</f>
        <v>#REF!</v>
      </c>
      <c r="J601" s="25" t="e">
        <f>#REF!</f>
        <v>#REF!</v>
      </c>
      <c r="K601" s="25" t="e">
        <f>#REF!</f>
        <v>#REF!</v>
      </c>
      <c r="L601" s="25" t="e">
        <f>#REF!</f>
        <v>#REF!</v>
      </c>
      <c r="M601" s="25" t="e">
        <f>#REF!</f>
        <v>#REF!</v>
      </c>
      <c r="N601" s="25">
        <f t="shared" si="64"/>
        <v>119</v>
      </c>
      <c r="O601" s="25">
        <f t="shared" si="65"/>
        <v>10234</v>
      </c>
    </row>
    <row r="602" spans="1:15" s="26" customFormat="1" ht="26.4" x14ac:dyDescent="0.25">
      <c r="A602" s="70">
        <v>449</v>
      </c>
      <c r="B602" s="72" t="s">
        <v>1079</v>
      </c>
      <c r="C602" s="73" t="s">
        <v>355</v>
      </c>
      <c r="D602" s="74" t="s">
        <v>1080</v>
      </c>
      <c r="E602" s="75">
        <v>26</v>
      </c>
      <c r="F602" s="74">
        <v>2475.98</v>
      </c>
      <c r="G602" s="76"/>
      <c r="H602" s="25" t="e">
        <f>#REF!</f>
        <v>#REF!</v>
      </c>
      <c r="I602" s="25" t="e">
        <f>#REF!</f>
        <v>#REF!</v>
      </c>
      <c r="J602" s="25" t="e">
        <f>#REF!</f>
        <v>#REF!</v>
      </c>
      <c r="K602" s="25" t="e">
        <f>#REF!</f>
        <v>#REF!</v>
      </c>
      <c r="L602" s="25" t="e">
        <f>#REF!</f>
        <v>#REF!</v>
      </c>
      <c r="M602" s="25" t="e">
        <f>#REF!</f>
        <v>#REF!</v>
      </c>
      <c r="N602" s="25">
        <f t="shared" si="64"/>
        <v>26</v>
      </c>
      <c r="O602" s="25">
        <f t="shared" si="65"/>
        <v>2475.98</v>
      </c>
    </row>
    <row r="603" spans="1:15" s="17" customFormat="1" ht="13.5" customHeight="1" thickBot="1" x14ac:dyDescent="0.3"/>
    <row r="604" spans="1:15" s="17" customFormat="1" ht="26.25" customHeight="1" x14ac:dyDescent="0.25">
      <c r="A604" s="94" t="s">
        <v>139</v>
      </c>
      <c r="B604" s="88" t="s">
        <v>32</v>
      </c>
      <c r="C604" s="99" t="s">
        <v>141</v>
      </c>
      <c r="D604" s="88" t="s">
        <v>142</v>
      </c>
      <c r="E604" s="88" t="s">
        <v>1353</v>
      </c>
      <c r="F604" s="88"/>
      <c r="G604" s="89" t="s">
        <v>146</v>
      </c>
    </row>
    <row r="605" spans="1:15" s="17" customFormat="1" ht="12.75" customHeight="1" x14ac:dyDescent="0.25">
      <c r="A605" s="95"/>
      <c r="B605" s="97"/>
      <c r="C605" s="100"/>
      <c r="D605" s="97"/>
      <c r="E605" s="92" t="s">
        <v>147</v>
      </c>
      <c r="F605" s="92" t="s">
        <v>148</v>
      </c>
      <c r="G605" s="90"/>
    </row>
    <row r="606" spans="1:15" s="17" customFormat="1" ht="13.5" customHeight="1" thickBot="1" x14ac:dyDescent="0.3">
      <c r="A606" s="96"/>
      <c r="B606" s="98"/>
      <c r="C606" s="101"/>
      <c r="D606" s="98"/>
      <c r="E606" s="93"/>
      <c r="F606" s="93"/>
      <c r="G606" s="91"/>
    </row>
    <row r="607" spans="1:15" s="26" customFormat="1" ht="26.4" x14ac:dyDescent="0.25">
      <c r="A607" s="70">
        <v>450</v>
      </c>
      <c r="B607" s="72" t="s">
        <v>1079</v>
      </c>
      <c r="C607" s="73" t="s">
        <v>362</v>
      </c>
      <c r="D607" s="74" t="s">
        <v>1081</v>
      </c>
      <c r="E607" s="75">
        <v>110</v>
      </c>
      <c r="F607" s="74">
        <v>9783.58</v>
      </c>
      <c r="G607" s="76"/>
      <c r="H607" s="25" t="e">
        <f>#REF!</f>
        <v>#REF!</v>
      </c>
      <c r="I607" s="25" t="e">
        <f>#REF!</f>
        <v>#REF!</v>
      </c>
      <c r="J607" s="25" t="e">
        <f>#REF!</f>
        <v>#REF!</v>
      </c>
      <c r="K607" s="25" t="e">
        <f>#REF!</f>
        <v>#REF!</v>
      </c>
      <c r="L607" s="25" t="e">
        <f>#REF!</f>
        <v>#REF!</v>
      </c>
      <c r="M607" s="25" t="e">
        <f>#REF!</f>
        <v>#REF!</v>
      </c>
      <c r="N607" s="25">
        <f t="shared" ref="N607:N623" si="66">E607</f>
        <v>110</v>
      </c>
      <c r="O607" s="25">
        <f t="shared" ref="O607:O623" si="67">F607</f>
        <v>9783.58</v>
      </c>
    </row>
    <row r="608" spans="1:15" s="26" customFormat="1" ht="26.4" x14ac:dyDescent="0.25">
      <c r="A608" s="70">
        <v>451</v>
      </c>
      <c r="B608" s="72" t="s">
        <v>1082</v>
      </c>
      <c r="C608" s="73" t="s">
        <v>499</v>
      </c>
      <c r="D608" s="74" t="s">
        <v>1083</v>
      </c>
      <c r="E608" s="75">
        <v>3</v>
      </c>
      <c r="F608" s="74">
        <v>270.90000000000003</v>
      </c>
      <c r="G608" s="76"/>
      <c r="H608" s="25" t="e">
        <f>#REF!</f>
        <v>#REF!</v>
      </c>
      <c r="I608" s="25" t="e">
        <f>#REF!</f>
        <v>#REF!</v>
      </c>
      <c r="J608" s="25" t="e">
        <f>#REF!</f>
        <v>#REF!</v>
      </c>
      <c r="K608" s="25" t="e">
        <f>#REF!</f>
        <v>#REF!</v>
      </c>
      <c r="L608" s="25" t="e">
        <f>#REF!</f>
        <v>#REF!</v>
      </c>
      <c r="M608" s="25" t="e">
        <f>#REF!</f>
        <v>#REF!</v>
      </c>
      <c r="N608" s="25">
        <f t="shared" si="66"/>
        <v>3</v>
      </c>
      <c r="O608" s="25">
        <f t="shared" si="67"/>
        <v>270.90000000000003</v>
      </c>
    </row>
    <row r="609" spans="1:15" s="26" customFormat="1" ht="13.2" x14ac:dyDescent="0.25">
      <c r="A609" s="70">
        <v>452</v>
      </c>
      <c r="B609" s="72" t="s">
        <v>1084</v>
      </c>
      <c r="C609" s="73" t="s">
        <v>342</v>
      </c>
      <c r="D609" s="74" t="s">
        <v>1085</v>
      </c>
      <c r="E609" s="75">
        <v>27</v>
      </c>
      <c r="F609" s="74">
        <v>3421.44</v>
      </c>
      <c r="G609" s="76"/>
      <c r="H609" s="25" t="e">
        <f>#REF!</f>
        <v>#REF!</v>
      </c>
      <c r="I609" s="25" t="e">
        <f>#REF!</f>
        <v>#REF!</v>
      </c>
      <c r="J609" s="25" t="e">
        <f>#REF!</f>
        <v>#REF!</v>
      </c>
      <c r="K609" s="25" t="e">
        <f>#REF!</f>
        <v>#REF!</v>
      </c>
      <c r="L609" s="25" t="e">
        <f>#REF!</f>
        <v>#REF!</v>
      </c>
      <c r="M609" s="25" t="e">
        <f>#REF!</f>
        <v>#REF!</v>
      </c>
      <c r="N609" s="25">
        <f t="shared" si="66"/>
        <v>27</v>
      </c>
      <c r="O609" s="25">
        <f t="shared" si="67"/>
        <v>3421.44</v>
      </c>
    </row>
    <row r="610" spans="1:15" s="26" customFormat="1" ht="26.4" x14ac:dyDescent="0.25">
      <c r="A610" s="70">
        <v>453</v>
      </c>
      <c r="B610" s="72" t="s">
        <v>1086</v>
      </c>
      <c r="C610" s="73" t="s">
        <v>342</v>
      </c>
      <c r="D610" s="74" t="s">
        <v>1087</v>
      </c>
      <c r="E610" s="75">
        <v>10.3</v>
      </c>
      <c r="F610" s="74">
        <v>4535.8500000000004</v>
      </c>
      <c r="G610" s="76"/>
      <c r="H610" s="25" t="e">
        <f>#REF!</f>
        <v>#REF!</v>
      </c>
      <c r="I610" s="25" t="e">
        <f>#REF!</f>
        <v>#REF!</v>
      </c>
      <c r="J610" s="25" t="e">
        <f>#REF!</f>
        <v>#REF!</v>
      </c>
      <c r="K610" s="25" t="e">
        <f>#REF!</f>
        <v>#REF!</v>
      </c>
      <c r="L610" s="25" t="e">
        <f>#REF!</f>
        <v>#REF!</v>
      </c>
      <c r="M610" s="25" t="e">
        <f>#REF!</f>
        <v>#REF!</v>
      </c>
      <c r="N610" s="25">
        <f t="shared" si="66"/>
        <v>10.3</v>
      </c>
      <c r="O610" s="25">
        <f t="shared" si="67"/>
        <v>4535.8500000000004</v>
      </c>
    </row>
    <row r="611" spans="1:15" s="26" customFormat="1" ht="13.2" x14ac:dyDescent="0.25">
      <c r="A611" s="70">
        <v>454</v>
      </c>
      <c r="B611" s="72" t="s">
        <v>1088</v>
      </c>
      <c r="C611" s="73" t="s">
        <v>431</v>
      </c>
      <c r="D611" s="74" t="s">
        <v>1089</v>
      </c>
      <c r="E611" s="75">
        <v>250</v>
      </c>
      <c r="F611" s="74">
        <v>1450</v>
      </c>
      <c r="G611" s="76"/>
      <c r="H611" s="25" t="e">
        <f>#REF!</f>
        <v>#REF!</v>
      </c>
      <c r="I611" s="25" t="e">
        <f>#REF!</f>
        <v>#REF!</v>
      </c>
      <c r="J611" s="25" t="e">
        <f>#REF!</f>
        <v>#REF!</v>
      </c>
      <c r="K611" s="25" t="e">
        <f>#REF!</f>
        <v>#REF!</v>
      </c>
      <c r="L611" s="25" t="e">
        <f>#REF!</f>
        <v>#REF!</v>
      </c>
      <c r="M611" s="25" t="e">
        <f>#REF!</f>
        <v>#REF!</v>
      </c>
      <c r="N611" s="25">
        <f t="shared" si="66"/>
        <v>250</v>
      </c>
      <c r="O611" s="25">
        <f t="shared" si="67"/>
        <v>1450</v>
      </c>
    </row>
    <row r="612" spans="1:15" s="26" customFormat="1" ht="52.8" x14ac:dyDescent="0.25">
      <c r="A612" s="70">
        <v>455</v>
      </c>
      <c r="B612" s="72" t="s">
        <v>1090</v>
      </c>
      <c r="C612" s="73" t="s">
        <v>431</v>
      </c>
      <c r="D612" s="74" t="s">
        <v>1091</v>
      </c>
      <c r="E612" s="75">
        <v>1002</v>
      </c>
      <c r="F612" s="74">
        <v>7134.2400000000007</v>
      </c>
      <c r="G612" s="76"/>
      <c r="H612" s="25" t="e">
        <f>#REF!</f>
        <v>#REF!</v>
      </c>
      <c r="I612" s="25" t="e">
        <f>#REF!</f>
        <v>#REF!</v>
      </c>
      <c r="J612" s="25" t="e">
        <f>#REF!</f>
        <v>#REF!</v>
      </c>
      <c r="K612" s="25" t="e">
        <f>#REF!</f>
        <v>#REF!</v>
      </c>
      <c r="L612" s="25" t="e">
        <f>#REF!</f>
        <v>#REF!</v>
      </c>
      <c r="M612" s="25" t="e">
        <f>#REF!</f>
        <v>#REF!</v>
      </c>
      <c r="N612" s="25">
        <f t="shared" si="66"/>
        <v>1002</v>
      </c>
      <c r="O612" s="25">
        <f t="shared" si="67"/>
        <v>7134.2400000000007</v>
      </c>
    </row>
    <row r="613" spans="1:15" s="26" customFormat="1" ht="26.4" x14ac:dyDescent="0.25">
      <c r="A613" s="70">
        <v>456</v>
      </c>
      <c r="B613" s="72" t="s">
        <v>1092</v>
      </c>
      <c r="C613" s="73" t="s">
        <v>431</v>
      </c>
      <c r="D613" s="74" t="s">
        <v>1093</v>
      </c>
      <c r="E613" s="75">
        <v>2750</v>
      </c>
      <c r="F613" s="74">
        <v>13007.5</v>
      </c>
      <c r="G613" s="76"/>
      <c r="H613" s="25" t="e">
        <f>#REF!</f>
        <v>#REF!</v>
      </c>
      <c r="I613" s="25" t="e">
        <f>#REF!</f>
        <v>#REF!</v>
      </c>
      <c r="J613" s="25" t="e">
        <f>#REF!</f>
        <v>#REF!</v>
      </c>
      <c r="K613" s="25" t="e">
        <f>#REF!</f>
        <v>#REF!</v>
      </c>
      <c r="L613" s="25" t="e">
        <f>#REF!</f>
        <v>#REF!</v>
      </c>
      <c r="M613" s="25" t="e">
        <f>#REF!</f>
        <v>#REF!</v>
      </c>
      <c r="N613" s="25">
        <f t="shared" si="66"/>
        <v>2750</v>
      </c>
      <c r="O613" s="25">
        <f t="shared" si="67"/>
        <v>13007.5</v>
      </c>
    </row>
    <row r="614" spans="1:15" s="26" customFormat="1" ht="13.2" x14ac:dyDescent="0.25">
      <c r="A614" s="70">
        <v>457</v>
      </c>
      <c r="B614" s="72" t="s">
        <v>1094</v>
      </c>
      <c r="C614" s="73" t="s">
        <v>431</v>
      </c>
      <c r="D614" s="74" t="s">
        <v>1093</v>
      </c>
      <c r="E614" s="75">
        <v>9000</v>
      </c>
      <c r="F614" s="74">
        <v>42570</v>
      </c>
      <c r="G614" s="76"/>
      <c r="H614" s="25" t="e">
        <f>#REF!</f>
        <v>#REF!</v>
      </c>
      <c r="I614" s="25" t="e">
        <f>#REF!</f>
        <v>#REF!</v>
      </c>
      <c r="J614" s="25" t="e">
        <f>#REF!</f>
        <v>#REF!</v>
      </c>
      <c r="K614" s="25" t="e">
        <f>#REF!</f>
        <v>#REF!</v>
      </c>
      <c r="L614" s="25" t="e">
        <f>#REF!</f>
        <v>#REF!</v>
      </c>
      <c r="M614" s="25" t="e">
        <f>#REF!</f>
        <v>#REF!</v>
      </c>
      <c r="N614" s="25">
        <f t="shared" si="66"/>
        <v>9000</v>
      </c>
      <c r="O614" s="25">
        <f t="shared" si="67"/>
        <v>42570</v>
      </c>
    </row>
    <row r="615" spans="1:15" s="26" customFormat="1" ht="26.4" x14ac:dyDescent="0.25">
      <c r="A615" s="70">
        <v>458</v>
      </c>
      <c r="B615" s="72" t="s">
        <v>1095</v>
      </c>
      <c r="C615" s="73" t="s">
        <v>296</v>
      </c>
      <c r="D615" s="74" t="s">
        <v>1096</v>
      </c>
      <c r="E615" s="75">
        <v>5</v>
      </c>
      <c r="F615" s="74">
        <v>7231.2000000000007</v>
      </c>
      <c r="G615" s="76"/>
      <c r="H615" s="25" t="e">
        <f>#REF!</f>
        <v>#REF!</v>
      </c>
      <c r="I615" s="25" t="e">
        <f>#REF!</f>
        <v>#REF!</v>
      </c>
      <c r="J615" s="25" t="e">
        <f>#REF!</f>
        <v>#REF!</v>
      </c>
      <c r="K615" s="25" t="e">
        <f>#REF!</f>
        <v>#REF!</v>
      </c>
      <c r="L615" s="25" t="e">
        <f>#REF!</f>
        <v>#REF!</v>
      </c>
      <c r="M615" s="25" t="e">
        <f>#REF!</f>
        <v>#REF!</v>
      </c>
      <c r="N615" s="25">
        <f t="shared" si="66"/>
        <v>5</v>
      </c>
      <c r="O615" s="25">
        <f t="shared" si="67"/>
        <v>7231.2000000000007</v>
      </c>
    </row>
    <row r="616" spans="1:15" s="26" customFormat="1" ht="26.4" x14ac:dyDescent="0.25">
      <c r="A616" s="70">
        <v>459</v>
      </c>
      <c r="B616" s="72" t="s">
        <v>1097</v>
      </c>
      <c r="C616" s="73" t="s">
        <v>296</v>
      </c>
      <c r="D616" s="74" t="s">
        <v>1096</v>
      </c>
      <c r="E616" s="75">
        <v>5</v>
      </c>
      <c r="F616" s="74">
        <v>7231.2000000000007</v>
      </c>
      <c r="G616" s="76"/>
      <c r="H616" s="25" t="e">
        <f>#REF!</f>
        <v>#REF!</v>
      </c>
      <c r="I616" s="25" t="e">
        <f>#REF!</f>
        <v>#REF!</v>
      </c>
      <c r="J616" s="25" t="e">
        <f>#REF!</f>
        <v>#REF!</v>
      </c>
      <c r="K616" s="25" t="e">
        <f>#REF!</f>
        <v>#REF!</v>
      </c>
      <c r="L616" s="25" t="e">
        <f>#REF!</f>
        <v>#REF!</v>
      </c>
      <c r="M616" s="25" t="e">
        <f>#REF!</f>
        <v>#REF!</v>
      </c>
      <c r="N616" s="25">
        <f t="shared" si="66"/>
        <v>5</v>
      </c>
      <c r="O616" s="25">
        <f t="shared" si="67"/>
        <v>7231.2000000000007</v>
      </c>
    </row>
    <row r="617" spans="1:15" s="26" customFormat="1" ht="26.4" x14ac:dyDescent="0.25">
      <c r="A617" s="70">
        <v>460</v>
      </c>
      <c r="B617" s="72" t="s">
        <v>1098</v>
      </c>
      <c r="C617" s="73" t="s">
        <v>342</v>
      </c>
      <c r="D617" s="74" t="s">
        <v>1099</v>
      </c>
      <c r="E617" s="75">
        <v>9</v>
      </c>
      <c r="F617" s="74">
        <v>475.20000000000005</v>
      </c>
      <c r="G617" s="76"/>
      <c r="H617" s="25" t="e">
        <f>#REF!</f>
        <v>#REF!</v>
      </c>
      <c r="I617" s="25" t="e">
        <f>#REF!</f>
        <v>#REF!</v>
      </c>
      <c r="J617" s="25" t="e">
        <f>#REF!</f>
        <v>#REF!</v>
      </c>
      <c r="K617" s="25" t="e">
        <f>#REF!</f>
        <v>#REF!</v>
      </c>
      <c r="L617" s="25" t="e">
        <f>#REF!</f>
        <v>#REF!</v>
      </c>
      <c r="M617" s="25" t="e">
        <f>#REF!</f>
        <v>#REF!</v>
      </c>
      <c r="N617" s="25">
        <f t="shared" si="66"/>
        <v>9</v>
      </c>
      <c r="O617" s="25">
        <f t="shared" si="67"/>
        <v>475.20000000000005</v>
      </c>
    </row>
    <row r="618" spans="1:15" s="26" customFormat="1" ht="13.2" x14ac:dyDescent="0.25">
      <c r="A618" s="70">
        <v>461</v>
      </c>
      <c r="B618" s="72" t="s">
        <v>1100</v>
      </c>
      <c r="C618" s="73" t="s">
        <v>296</v>
      </c>
      <c r="D618" s="74">
        <v>1050</v>
      </c>
      <c r="E618" s="75">
        <v>143</v>
      </c>
      <c r="F618" s="74">
        <v>150150</v>
      </c>
      <c r="G618" s="76"/>
      <c r="H618" s="25" t="e">
        <f>#REF!</f>
        <v>#REF!</v>
      </c>
      <c r="I618" s="25" t="e">
        <f>#REF!</f>
        <v>#REF!</v>
      </c>
      <c r="J618" s="25" t="e">
        <f>#REF!</f>
        <v>#REF!</v>
      </c>
      <c r="K618" s="25" t="e">
        <f>#REF!</f>
        <v>#REF!</v>
      </c>
      <c r="L618" s="25" t="e">
        <f>#REF!</f>
        <v>#REF!</v>
      </c>
      <c r="M618" s="25" t="e">
        <f>#REF!</f>
        <v>#REF!</v>
      </c>
      <c r="N618" s="25">
        <f t="shared" si="66"/>
        <v>143</v>
      </c>
      <c r="O618" s="25">
        <f t="shared" si="67"/>
        <v>150150</v>
      </c>
    </row>
    <row r="619" spans="1:15" s="26" customFormat="1" ht="26.4" x14ac:dyDescent="0.25">
      <c r="A619" s="70">
        <v>462</v>
      </c>
      <c r="B619" s="72" t="s">
        <v>1101</v>
      </c>
      <c r="C619" s="73" t="s">
        <v>342</v>
      </c>
      <c r="D619" s="74">
        <v>79</v>
      </c>
      <c r="E619" s="75">
        <v>167</v>
      </c>
      <c r="F619" s="74">
        <v>13193</v>
      </c>
      <c r="G619" s="76"/>
      <c r="H619" s="25" t="e">
        <f>#REF!</f>
        <v>#REF!</v>
      </c>
      <c r="I619" s="25" t="e">
        <f>#REF!</f>
        <v>#REF!</v>
      </c>
      <c r="J619" s="25" t="e">
        <f>#REF!</f>
        <v>#REF!</v>
      </c>
      <c r="K619" s="25" t="e">
        <f>#REF!</f>
        <v>#REF!</v>
      </c>
      <c r="L619" s="25" t="e">
        <f>#REF!</f>
        <v>#REF!</v>
      </c>
      <c r="M619" s="25" t="e">
        <f>#REF!</f>
        <v>#REF!</v>
      </c>
      <c r="N619" s="25">
        <f t="shared" si="66"/>
        <v>167</v>
      </c>
      <c r="O619" s="25">
        <f t="shared" si="67"/>
        <v>13193</v>
      </c>
    </row>
    <row r="620" spans="1:15" s="26" customFormat="1" ht="26.4" x14ac:dyDescent="0.25">
      <c r="A620" s="70">
        <v>463</v>
      </c>
      <c r="B620" s="72" t="s">
        <v>1102</v>
      </c>
      <c r="C620" s="73" t="s">
        <v>557</v>
      </c>
      <c r="D620" s="74" t="s">
        <v>1103</v>
      </c>
      <c r="E620" s="75">
        <v>92</v>
      </c>
      <c r="F620" s="74">
        <v>6981.33</v>
      </c>
      <c r="G620" s="76"/>
      <c r="H620" s="25" t="e">
        <f>#REF!</f>
        <v>#REF!</v>
      </c>
      <c r="I620" s="25" t="e">
        <f>#REF!</f>
        <v>#REF!</v>
      </c>
      <c r="J620" s="25" t="e">
        <f>#REF!</f>
        <v>#REF!</v>
      </c>
      <c r="K620" s="25" t="e">
        <f>#REF!</f>
        <v>#REF!</v>
      </c>
      <c r="L620" s="25" t="e">
        <f>#REF!</f>
        <v>#REF!</v>
      </c>
      <c r="M620" s="25" t="e">
        <f>#REF!</f>
        <v>#REF!</v>
      </c>
      <c r="N620" s="25">
        <f t="shared" si="66"/>
        <v>92</v>
      </c>
      <c r="O620" s="25">
        <f t="shared" si="67"/>
        <v>6981.33</v>
      </c>
    </row>
    <row r="621" spans="1:15" s="26" customFormat="1" ht="26.4" x14ac:dyDescent="0.25">
      <c r="A621" s="70">
        <v>464</v>
      </c>
      <c r="B621" s="72" t="s">
        <v>1104</v>
      </c>
      <c r="C621" s="73" t="s">
        <v>335</v>
      </c>
      <c r="D621" s="74">
        <v>104</v>
      </c>
      <c r="E621" s="75">
        <v>500</v>
      </c>
      <c r="F621" s="74">
        <v>52000</v>
      </c>
      <c r="G621" s="76"/>
      <c r="H621" s="25" t="e">
        <f>#REF!</f>
        <v>#REF!</v>
      </c>
      <c r="I621" s="25" t="e">
        <f>#REF!</f>
        <v>#REF!</v>
      </c>
      <c r="J621" s="25" t="e">
        <f>#REF!</f>
        <v>#REF!</v>
      </c>
      <c r="K621" s="25" t="e">
        <f>#REF!</f>
        <v>#REF!</v>
      </c>
      <c r="L621" s="25" t="e">
        <f>#REF!</f>
        <v>#REF!</v>
      </c>
      <c r="M621" s="25" t="e">
        <f>#REF!</f>
        <v>#REF!</v>
      </c>
      <c r="N621" s="25">
        <f t="shared" si="66"/>
        <v>500</v>
      </c>
      <c r="O621" s="25">
        <f t="shared" si="67"/>
        <v>52000</v>
      </c>
    </row>
    <row r="622" spans="1:15" s="26" customFormat="1" ht="13.2" x14ac:dyDescent="0.25">
      <c r="A622" s="70">
        <v>465</v>
      </c>
      <c r="B622" s="72" t="s">
        <v>1105</v>
      </c>
      <c r="C622" s="73" t="s">
        <v>379</v>
      </c>
      <c r="D622" s="74" t="s">
        <v>1106</v>
      </c>
      <c r="E622" s="75">
        <v>136</v>
      </c>
      <c r="F622" s="74">
        <v>417861.39</v>
      </c>
      <c r="G622" s="76"/>
      <c r="H622" s="25" t="e">
        <f>#REF!</f>
        <v>#REF!</v>
      </c>
      <c r="I622" s="25" t="e">
        <f>#REF!</f>
        <v>#REF!</v>
      </c>
      <c r="J622" s="25" t="e">
        <f>#REF!</f>
        <v>#REF!</v>
      </c>
      <c r="K622" s="25" t="e">
        <f>#REF!</f>
        <v>#REF!</v>
      </c>
      <c r="L622" s="25" t="e">
        <f>#REF!</f>
        <v>#REF!</v>
      </c>
      <c r="M622" s="25" t="e">
        <f>#REF!</f>
        <v>#REF!</v>
      </c>
      <c r="N622" s="25">
        <f t="shared" si="66"/>
        <v>136</v>
      </c>
      <c r="O622" s="25">
        <f t="shared" si="67"/>
        <v>417861.39</v>
      </c>
    </row>
    <row r="623" spans="1:15" s="26" customFormat="1" ht="13.2" x14ac:dyDescent="0.25">
      <c r="A623" s="70">
        <v>466</v>
      </c>
      <c r="B623" s="72" t="s">
        <v>1107</v>
      </c>
      <c r="C623" s="73" t="s">
        <v>342</v>
      </c>
      <c r="D623" s="74" t="s">
        <v>1108</v>
      </c>
      <c r="E623" s="75">
        <v>5</v>
      </c>
      <c r="F623" s="74">
        <v>1719.25</v>
      </c>
      <c r="G623" s="76"/>
      <c r="H623" s="25" t="e">
        <f>#REF!</f>
        <v>#REF!</v>
      </c>
      <c r="I623" s="25" t="e">
        <f>#REF!</f>
        <v>#REF!</v>
      </c>
      <c r="J623" s="25" t="e">
        <f>#REF!</f>
        <v>#REF!</v>
      </c>
      <c r="K623" s="25" t="e">
        <f>#REF!</f>
        <v>#REF!</v>
      </c>
      <c r="L623" s="25" t="e">
        <f>#REF!</f>
        <v>#REF!</v>
      </c>
      <c r="M623" s="25" t="e">
        <f>#REF!</f>
        <v>#REF!</v>
      </c>
      <c r="N623" s="25">
        <f t="shared" si="66"/>
        <v>5</v>
      </c>
      <c r="O623" s="25">
        <f t="shared" si="67"/>
        <v>1719.25</v>
      </c>
    </row>
    <row r="624" spans="1:15" s="17" customFormat="1" ht="13.5" customHeight="1" thickBot="1" x14ac:dyDescent="0.3"/>
    <row r="625" spans="1:15" s="17" customFormat="1" ht="26.25" customHeight="1" x14ac:dyDescent="0.25">
      <c r="A625" s="94" t="s">
        <v>139</v>
      </c>
      <c r="B625" s="88" t="s">
        <v>32</v>
      </c>
      <c r="C625" s="99" t="s">
        <v>141</v>
      </c>
      <c r="D625" s="88" t="s">
        <v>142</v>
      </c>
      <c r="E625" s="88" t="s">
        <v>1353</v>
      </c>
      <c r="F625" s="88"/>
      <c r="G625" s="89" t="s">
        <v>146</v>
      </c>
    </row>
    <row r="626" spans="1:15" s="17" customFormat="1" ht="12.75" customHeight="1" x14ac:dyDescent="0.25">
      <c r="A626" s="95"/>
      <c r="B626" s="97"/>
      <c r="C626" s="100"/>
      <c r="D626" s="97"/>
      <c r="E626" s="92" t="s">
        <v>147</v>
      </c>
      <c r="F626" s="92" t="s">
        <v>148</v>
      </c>
      <c r="G626" s="90"/>
    </row>
    <row r="627" spans="1:15" s="17" customFormat="1" ht="13.5" customHeight="1" thickBot="1" x14ac:dyDescent="0.3">
      <c r="A627" s="96"/>
      <c r="B627" s="98"/>
      <c r="C627" s="101"/>
      <c r="D627" s="98"/>
      <c r="E627" s="93"/>
      <c r="F627" s="93"/>
      <c r="G627" s="91"/>
    </row>
    <row r="628" spans="1:15" s="26" customFormat="1" ht="13.2" x14ac:dyDescent="0.25">
      <c r="A628" s="70">
        <v>467</v>
      </c>
      <c r="B628" s="72" t="s">
        <v>1109</v>
      </c>
      <c r="C628" s="73" t="s">
        <v>335</v>
      </c>
      <c r="D628" s="74" t="s">
        <v>1110</v>
      </c>
      <c r="E628" s="75">
        <v>70</v>
      </c>
      <c r="F628" s="74">
        <v>27181.7</v>
      </c>
      <c r="G628" s="76"/>
      <c r="H628" s="25" t="e">
        <f>#REF!</f>
        <v>#REF!</v>
      </c>
      <c r="I628" s="25" t="e">
        <f>#REF!</f>
        <v>#REF!</v>
      </c>
      <c r="J628" s="25" t="e">
        <f>#REF!</f>
        <v>#REF!</v>
      </c>
      <c r="K628" s="25" t="e">
        <f>#REF!</f>
        <v>#REF!</v>
      </c>
      <c r="L628" s="25" t="e">
        <f>#REF!</f>
        <v>#REF!</v>
      </c>
      <c r="M628" s="25" t="e">
        <f>#REF!</f>
        <v>#REF!</v>
      </c>
      <c r="N628" s="25">
        <f t="shared" ref="N628:N640" si="68">E628</f>
        <v>70</v>
      </c>
      <c r="O628" s="25">
        <f t="shared" ref="O628:O640" si="69">F628</f>
        <v>27181.7</v>
      </c>
    </row>
    <row r="629" spans="1:15" s="26" customFormat="1" ht="26.4" x14ac:dyDescent="0.25">
      <c r="A629" s="70">
        <v>468</v>
      </c>
      <c r="B629" s="72" t="s">
        <v>1111</v>
      </c>
      <c r="C629" s="73" t="s">
        <v>342</v>
      </c>
      <c r="D629" s="74" t="s">
        <v>1112</v>
      </c>
      <c r="E629" s="75">
        <v>28</v>
      </c>
      <c r="F629" s="74">
        <v>9242.52</v>
      </c>
      <c r="G629" s="76"/>
      <c r="H629" s="25" t="e">
        <f>#REF!</f>
        <v>#REF!</v>
      </c>
      <c r="I629" s="25" t="e">
        <f>#REF!</f>
        <v>#REF!</v>
      </c>
      <c r="J629" s="25" t="e">
        <f>#REF!</f>
        <v>#REF!</v>
      </c>
      <c r="K629" s="25" t="e">
        <f>#REF!</f>
        <v>#REF!</v>
      </c>
      <c r="L629" s="25" t="e">
        <f>#REF!</f>
        <v>#REF!</v>
      </c>
      <c r="M629" s="25" t="e">
        <f>#REF!</f>
        <v>#REF!</v>
      </c>
      <c r="N629" s="25">
        <f t="shared" si="68"/>
        <v>28</v>
      </c>
      <c r="O629" s="25">
        <f t="shared" si="69"/>
        <v>9242.52</v>
      </c>
    </row>
    <row r="630" spans="1:15" s="26" customFormat="1" ht="39.6" x14ac:dyDescent="0.25">
      <c r="A630" s="70">
        <v>469</v>
      </c>
      <c r="B630" s="72" t="s">
        <v>1113</v>
      </c>
      <c r="C630" s="73" t="s">
        <v>296</v>
      </c>
      <c r="D630" s="74" t="s">
        <v>1114</v>
      </c>
      <c r="E630" s="75">
        <v>200</v>
      </c>
      <c r="F630" s="74">
        <v>3696</v>
      </c>
      <c r="G630" s="76"/>
      <c r="H630" s="25" t="e">
        <f>#REF!</f>
        <v>#REF!</v>
      </c>
      <c r="I630" s="25" t="e">
        <f>#REF!</f>
        <v>#REF!</v>
      </c>
      <c r="J630" s="25" t="e">
        <f>#REF!</f>
        <v>#REF!</v>
      </c>
      <c r="K630" s="25" t="e">
        <f>#REF!</f>
        <v>#REF!</v>
      </c>
      <c r="L630" s="25" t="e">
        <f>#REF!</f>
        <v>#REF!</v>
      </c>
      <c r="M630" s="25" t="e">
        <f>#REF!</f>
        <v>#REF!</v>
      </c>
      <c r="N630" s="25">
        <f t="shared" si="68"/>
        <v>200</v>
      </c>
      <c r="O630" s="25">
        <f t="shared" si="69"/>
        <v>3696</v>
      </c>
    </row>
    <row r="631" spans="1:15" s="26" customFormat="1" ht="26.4" x14ac:dyDescent="0.25">
      <c r="A631" s="70">
        <v>470</v>
      </c>
      <c r="B631" s="72" t="s">
        <v>1115</v>
      </c>
      <c r="C631" s="73" t="s">
        <v>296</v>
      </c>
      <c r="D631" s="74" t="s">
        <v>1116</v>
      </c>
      <c r="E631" s="75">
        <v>50</v>
      </c>
      <c r="F631" s="74">
        <v>478.5</v>
      </c>
      <c r="G631" s="76"/>
      <c r="H631" s="25" t="e">
        <f>#REF!</f>
        <v>#REF!</v>
      </c>
      <c r="I631" s="25" t="e">
        <f>#REF!</f>
        <v>#REF!</v>
      </c>
      <c r="J631" s="25" t="e">
        <f>#REF!</f>
        <v>#REF!</v>
      </c>
      <c r="K631" s="25" t="e">
        <f>#REF!</f>
        <v>#REF!</v>
      </c>
      <c r="L631" s="25" t="e">
        <f>#REF!</f>
        <v>#REF!</v>
      </c>
      <c r="M631" s="25" t="e">
        <f>#REF!</f>
        <v>#REF!</v>
      </c>
      <c r="N631" s="25">
        <f t="shared" si="68"/>
        <v>50</v>
      </c>
      <c r="O631" s="25">
        <f t="shared" si="69"/>
        <v>478.5</v>
      </c>
    </row>
    <row r="632" spans="1:15" s="26" customFormat="1" ht="39.6" x14ac:dyDescent="0.25">
      <c r="A632" s="70">
        <v>471</v>
      </c>
      <c r="B632" s="72" t="s">
        <v>1117</v>
      </c>
      <c r="C632" s="73" t="s">
        <v>296</v>
      </c>
      <c r="D632" s="74" t="s">
        <v>493</v>
      </c>
      <c r="E632" s="75">
        <v>760</v>
      </c>
      <c r="F632" s="74">
        <v>14364</v>
      </c>
      <c r="G632" s="76"/>
      <c r="H632" s="25" t="e">
        <f>#REF!</f>
        <v>#REF!</v>
      </c>
      <c r="I632" s="25" t="e">
        <f>#REF!</f>
        <v>#REF!</v>
      </c>
      <c r="J632" s="25" t="e">
        <f>#REF!</f>
        <v>#REF!</v>
      </c>
      <c r="K632" s="25" t="e">
        <f>#REF!</f>
        <v>#REF!</v>
      </c>
      <c r="L632" s="25" t="e">
        <f>#REF!</f>
        <v>#REF!</v>
      </c>
      <c r="M632" s="25" t="e">
        <f>#REF!</f>
        <v>#REF!</v>
      </c>
      <c r="N632" s="25">
        <f t="shared" si="68"/>
        <v>760</v>
      </c>
      <c r="O632" s="25">
        <f t="shared" si="69"/>
        <v>14364</v>
      </c>
    </row>
    <row r="633" spans="1:15" s="26" customFormat="1" ht="13.2" x14ac:dyDescent="0.25">
      <c r="A633" s="70">
        <v>472</v>
      </c>
      <c r="B633" s="72" t="s">
        <v>1118</v>
      </c>
      <c r="C633" s="73" t="s">
        <v>388</v>
      </c>
      <c r="D633" s="74" t="s">
        <v>1119</v>
      </c>
      <c r="E633" s="75">
        <v>6.5</v>
      </c>
      <c r="F633" s="74">
        <v>79.67</v>
      </c>
      <c r="G633" s="76"/>
      <c r="H633" s="25" t="e">
        <f>#REF!</f>
        <v>#REF!</v>
      </c>
      <c r="I633" s="25" t="e">
        <f>#REF!</f>
        <v>#REF!</v>
      </c>
      <c r="J633" s="25" t="e">
        <f>#REF!</f>
        <v>#REF!</v>
      </c>
      <c r="K633" s="25" t="e">
        <f>#REF!</f>
        <v>#REF!</v>
      </c>
      <c r="L633" s="25" t="e">
        <f>#REF!</f>
        <v>#REF!</v>
      </c>
      <c r="M633" s="25" t="e">
        <f>#REF!</f>
        <v>#REF!</v>
      </c>
      <c r="N633" s="25">
        <f t="shared" si="68"/>
        <v>6.5</v>
      </c>
      <c r="O633" s="25">
        <f t="shared" si="69"/>
        <v>79.67</v>
      </c>
    </row>
    <row r="634" spans="1:15" s="26" customFormat="1" ht="26.4" x14ac:dyDescent="0.25">
      <c r="A634" s="70">
        <v>473</v>
      </c>
      <c r="B634" s="72" t="s">
        <v>1120</v>
      </c>
      <c r="C634" s="73" t="s">
        <v>296</v>
      </c>
      <c r="D634" s="74" t="s">
        <v>1121</v>
      </c>
      <c r="E634" s="75">
        <v>8</v>
      </c>
      <c r="F634" s="74">
        <v>5876.63</v>
      </c>
      <c r="G634" s="76"/>
      <c r="H634" s="25" t="e">
        <f>#REF!</f>
        <v>#REF!</v>
      </c>
      <c r="I634" s="25" t="e">
        <f>#REF!</f>
        <v>#REF!</v>
      </c>
      <c r="J634" s="25" t="e">
        <f>#REF!</f>
        <v>#REF!</v>
      </c>
      <c r="K634" s="25" t="e">
        <f>#REF!</f>
        <v>#REF!</v>
      </c>
      <c r="L634" s="25" t="e">
        <f>#REF!</f>
        <v>#REF!</v>
      </c>
      <c r="M634" s="25" t="e">
        <f>#REF!</f>
        <v>#REF!</v>
      </c>
      <c r="N634" s="25">
        <f t="shared" si="68"/>
        <v>8</v>
      </c>
      <c r="O634" s="25">
        <f t="shared" si="69"/>
        <v>5876.63</v>
      </c>
    </row>
    <row r="635" spans="1:15" s="26" customFormat="1" ht="26.4" x14ac:dyDescent="0.25">
      <c r="A635" s="70">
        <v>474</v>
      </c>
      <c r="B635" s="72" t="s">
        <v>1122</v>
      </c>
      <c r="C635" s="73" t="s">
        <v>296</v>
      </c>
      <c r="D635" s="74" t="s">
        <v>1121</v>
      </c>
      <c r="E635" s="75">
        <v>8</v>
      </c>
      <c r="F635" s="74">
        <v>5876.63</v>
      </c>
      <c r="G635" s="76"/>
      <c r="H635" s="25" t="e">
        <f>#REF!</f>
        <v>#REF!</v>
      </c>
      <c r="I635" s="25" t="e">
        <f>#REF!</f>
        <v>#REF!</v>
      </c>
      <c r="J635" s="25" t="e">
        <f>#REF!</f>
        <v>#REF!</v>
      </c>
      <c r="K635" s="25" t="e">
        <f>#REF!</f>
        <v>#REF!</v>
      </c>
      <c r="L635" s="25" t="e">
        <f>#REF!</f>
        <v>#REF!</v>
      </c>
      <c r="M635" s="25" t="e">
        <f>#REF!</f>
        <v>#REF!</v>
      </c>
      <c r="N635" s="25">
        <f t="shared" si="68"/>
        <v>8</v>
      </c>
      <c r="O635" s="25">
        <f t="shared" si="69"/>
        <v>5876.63</v>
      </c>
    </row>
    <row r="636" spans="1:15" s="26" customFormat="1" ht="39.6" x14ac:dyDescent="0.25">
      <c r="A636" s="70">
        <v>475</v>
      </c>
      <c r="B636" s="72" t="s">
        <v>1123</v>
      </c>
      <c r="C636" s="73" t="s">
        <v>342</v>
      </c>
      <c r="D636" s="74" t="s">
        <v>1124</v>
      </c>
      <c r="E636" s="75">
        <v>4</v>
      </c>
      <c r="F636" s="74">
        <v>2015.88</v>
      </c>
      <c r="G636" s="76"/>
      <c r="H636" s="25" t="e">
        <f>#REF!</f>
        <v>#REF!</v>
      </c>
      <c r="I636" s="25" t="e">
        <f>#REF!</f>
        <v>#REF!</v>
      </c>
      <c r="J636" s="25" t="e">
        <f>#REF!</f>
        <v>#REF!</v>
      </c>
      <c r="K636" s="25" t="e">
        <f>#REF!</f>
        <v>#REF!</v>
      </c>
      <c r="L636" s="25" t="e">
        <f>#REF!</f>
        <v>#REF!</v>
      </c>
      <c r="M636" s="25" t="e">
        <f>#REF!</f>
        <v>#REF!</v>
      </c>
      <c r="N636" s="25">
        <f t="shared" si="68"/>
        <v>4</v>
      </c>
      <c r="O636" s="25">
        <f t="shared" si="69"/>
        <v>2015.88</v>
      </c>
    </row>
    <row r="637" spans="1:15" s="26" customFormat="1" ht="26.4" x14ac:dyDescent="0.25">
      <c r="A637" s="70">
        <v>476</v>
      </c>
      <c r="B637" s="72" t="s">
        <v>1125</v>
      </c>
      <c r="C637" s="73" t="s">
        <v>342</v>
      </c>
      <c r="D637" s="74" t="s">
        <v>1126</v>
      </c>
      <c r="E637" s="75">
        <v>5</v>
      </c>
      <c r="F637" s="74">
        <v>141.35</v>
      </c>
      <c r="G637" s="76"/>
      <c r="H637" s="25" t="e">
        <f>#REF!</f>
        <v>#REF!</v>
      </c>
      <c r="I637" s="25" t="e">
        <f>#REF!</f>
        <v>#REF!</v>
      </c>
      <c r="J637" s="25" t="e">
        <f>#REF!</f>
        <v>#REF!</v>
      </c>
      <c r="K637" s="25" t="e">
        <f>#REF!</f>
        <v>#REF!</v>
      </c>
      <c r="L637" s="25" t="e">
        <f>#REF!</f>
        <v>#REF!</v>
      </c>
      <c r="M637" s="25" t="e">
        <f>#REF!</f>
        <v>#REF!</v>
      </c>
      <c r="N637" s="25">
        <f t="shared" si="68"/>
        <v>5</v>
      </c>
      <c r="O637" s="25">
        <f t="shared" si="69"/>
        <v>141.35</v>
      </c>
    </row>
    <row r="638" spans="1:15" s="26" customFormat="1" ht="26.4" x14ac:dyDescent="0.25">
      <c r="A638" s="70">
        <v>477</v>
      </c>
      <c r="B638" s="72" t="s">
        <v>1127</v>
      </c>
      <c r="C638" s="73" t="s">
        <v>296</v>
      </c>
      <c r="D638" s="74" t="s">
        <v>1128</v>
      </c>
      <c r="E638" s="75">
        <v>5675</v>
      </c>
      <c r="F638" s="74">
        <v>38022.5</v>
      </c>
      <c r="G638" s="76"/>
      <c r="H638" s="25" t="e">
        <f>#REF!</f>
        <v>#REF!</v>
      </c>
      <c r="I638" s="25" t="e">
        <f>#REF!</f>
        <v>#REF!</v>
      </c>
      <c r="J638" s="25" t="e">
        <f>#REF!</f>
        <v>#REF!</v>
      </c>
      <c r="K638" s="25" t="e">
        <f>#REF!</f>
        <v>#REF!</v>
      </c>
      <c r="L638" s="25" t="e">
        <f>#REF!</f>
        <v>#REF!</v>
      </c>
      <c r="M638" s="25" t="e">
        <f>#REF!</f>
        <v>#REF!</v>
      </c>
      <c r="N638" s="25">
        <f t="shared" si="68"/>
        <v>5675</v>
      </c>
      <c r="O638" s="25">
        <f t="shared" si="69"/>
        <v>38022.5</v>
      </c>
    </row>
    <row r="639" spans="1:15" s="26" customFormat="1" ht="39.6" x14ac:dyDescent="0.25">
      <c r="A639" s="70">
        <v>478</v>
      </c>
      <c r="B639" s="72" t="s">
        <v>1129</v>
      </c>
      <c r="C639" s="73" t="s">
        <v>296</v>
      </c>
      <c r="D639" s="74" t="s">
        <v>1130</v>
      </c>
      <c r="E639" s="75">
        <v>100</v>
      </c>
      <c r="F639" s="74">
        <v>1402</v>
      </c>
      <c r="G639" s="76"/>
      <c r="H639" s="25" t="e">
        <f>#REF!</f>
        <v>#REF!</v>
      </c>
      <c r="I639" s="25" t="e">
        <f>#REF!</f>
        <v>#REF!</v>
      </c>
      <c r="J639" s="25" t="e">
        <f>#REF!</f>
        <v>#REF!</v>
      </c>
      <c r="K639" s="25" t="e">
        <f>#REF!</f>
        <v>#REF!</v>
      </c>
      <c r="L639" s="25" t="e">
        <f>#REF!</f>
        <v>#REF!</v>
      </c>
      <c r="M639" s="25" t="e">
        <f>#REF!</f>
        <v>#REF!</v>
      </c>
      <c r="N639" s="25">
        <f t="shared" si="68"/>
        <v>100</v>
      </c>
      <c r="O639" s="25">
        <f t="shared" si="69"/>
        <v>1402</v>
      </c>
    </row>
    <row r="640" spans="1:15" s="26" customFormat="1" ht="13.2" x14ac:dyDescent="0.25">
      <c r="A640" s="70">
        <v>479</v>
      </c>
      <c r="B640" s="72" t="s">
        <v>1131</v>
      </c>
      <c r="C640" s="73" t="s">
        <v>296</v>
      </c>
      <c r="D640" s="74" t="s">
        <v>1132</v>
      </c>
      <c r="E640" s="75">
        <v>256</v>
      </c>
      <c r="F640" s="74">
        <v>2380.8000000000002</v>
      </c>
      <c r="G640" s="76"/>
      <c r="H640" s="25" t="e">
        <f>#REF!</f>
        <v>#REF!</v>
      </c>
      <c r="I640" s="25" t="e">
        <f>#REF!</f>
        <v>#REF!</v>
      </c>
      <c r="J640" s="25" t="e">
        <f>#REF!</f>
        <v>#REF!</v>
      </c>
      <c r="K640" s="25" t="e">
        <f>#REF!</f>
        <v>#REF!</v>
      </c>
      <c r="L640" s="25" t="e">
        <f>#REF!</f>
        <v>#REF!</v>
      </c>
      <c r="M640" s="25" t="e">
        <f>#REF!</f>
        <v>#REF!</v>
      </c>
      <c r="N640" s="25">
        <f t="shared" si="68"/>
        <v>256</v>
      </c>
      <c r="O640" s="25">
        <f t="shared" si="69"/>
        <v>2380.8000000000002</v>
      </c>
    </row>
    <row r="641" spans="1:15" s="17" customFormat="1" ht="13.5" customHeight="1" thickBot="1" x14ac:dyDescent="0.3"/>
    <row r="642" spans="1:15" s="17" customFormat="1" ht="26.25" customHeight="1" x14ac:dyDescent="0.25">
      <c r="A642" s="94" t="s">
        <v>139</v>
      </c>
      <c r="B642" s="88" t="s">
        <v>32</v>
      </c>
      <c r="C642" s="99" t="s">
        <v>141</v>
      </c>
      <c r="D642" s="88" t="s">
        <v>142</v>
      </c>
      <c r="E642" s="88" t="s">
        <v>1353</v>
      </c>
      <c r="F642" s="88"/>
      <c r="G642" s="89" t="s">
        <v>146</v>
      </c>
    </row>
    <row r="643" spans="1:15" s="17" customFormat="1" ht="12.75" customHeight="1" x14ac:dyDescent="0.25">
      <c r="A643" s="95"/>
      <c r="B643" s="97"/>
      <c r="C643" s="100"/>
      <c r="D643" s="97"/>
      <c r="E643" s="92" t="s">
        <v>147</v>
      </c>
      <c r="F643" s="92" t="s">
        <v>148</v>
      </c>
      <c r="G643" s="90"/>
    </row>
    <row r="644" spans="1:15" s="17" customFormat="1" ht="13.5" customHeight="1" thickBot="1" x14ac:dyDescent="0.3">
      <c r="A644" s="96"/>
      <c r="B644" s="98"/>
      <c r="C644" s="101"/>
      <c r="D644" s="98"/>
      <c r="E644" s="93"/>
      <c r="F644" s="93"/>
      <c r="G644" s="91"/>
    </row>
    <row r="645" spans="1:15" s="26" customFormat="1" ht="13.2" x14ac:dyDescent="0.25">
      <c r="A645" s="70">
        <v>480</v>
      </c>
      <c r="B645" s="72" t="s">
        <v>1131</v>
      </c>
      <c r="C645" s="73" t="s">
        <v>296</v>
      </c>
      <c r="D645" s="74">
        <v>7</v>
      </c>
      <c r="E645" s="75">
        <v>30</v>
      </c>
      <c r="F645" s="74">
        <v>210</v>
      </c>
      <c r="G645" s="76"/>
      <c r="H645" s="25" t="e">
        <f>#REF!</f>
        <v>#REF!</v>
      </c>
      <c r="I645" s="25" t="e">
        <f>#REF!</f>
        <v>#REF!</v>
      </c>
      <c r="J645" s="25" t="e">
        <f>#REF!</f>
        <v>#REF!</v>
      </c>
      <c r="K645" s="25" t="e">
        <f>#REF!</f>
        <v>#REF!</v>
      </c>
      <c r="L645" s="25" t="e">
        <f>#REF!</f>
        <v>#REF!</v>
      </c>
      <c r="M645" s="25" t="e">
        <f>#REF!</f>
        <v>#REF!</v>
      </c>
      <c r="N645" s="25">
        <f t="shared" ref="N645:N661" si="70">E645</f>
        <v>30</v>
      </c>
      <c r="O645" s="25">
        <f t="shared" ref="O645:O661" si="71">F645</f>
        <v>210</v>
      </c>
    </row>
    <row r="646" spans="1:15" s="26" customFormat="1" ht="52.8" x14ac:dyDescent="0.25">
      <c r="A646" s="70">
        <v>481</v>
      </c>
      <c r="B646" s="72" t="s">
        <v>1133</v>
      </c>
      <c r="C646" s="73" t="s">
        <v>296</v>
      </c>
      <c r="D646" s="74">
        <v>59</v>
      </c>
      <c r="E646" s="75">
        <v>20</v>
      </c>
      <c r="F646" s="74">
        <v>1180</v>
      </c>
      <c r="G646" s="76"/>
      <c r="H646" s="25" t="e">
        <f>#REF!</f>
        <v>#REF!</v>
      </c>
      <c r="I646" s="25" t="e">
        <f>#REF!</f>
        <v>#REF!</v>
      </c>
      <c r="J646" s="25" t="e">
        <f>#REF!</f>
        <v>#REF!</v>
      </c>
      <c r="K646" s="25" t="e">
        <f>#REF!</f>
        <v>#REF!</v>
      </c>
      <c r="L646" s="25" t="e">
        <f>#REF!</f>
        <v>#REF!</v>
      </c>
      <c r="M646" s="25" t="e">
        <f>#REF!</f>
        <v>#REF!</v>
      </c>
      <c r="N646" s="25">
        <f t="shared" si="70"/>
        <v>20</v>
      </c>
      <c r="O646" s="25">
        <f t="shared" si="71"/>
        <v>1180</v>
      </c>
    </row>
    <row r="647" spans="1:15" s="26" customFormat="1" ht="39.6" x14ac:dyDescent="0.25">
      <c r="A647" s="70">
        <v>482</v>
      </c>
      <c r="B647" s="72" t="s">
        <v>1134</v>
      </c>
      <c r="C647" s="73" t="s">
        <v>557</v>
      </c>
      <c r="D647" s="74" t="s">
        <v>1135</v>
      </c>
      <c r="E647" s="75">
        <v>14</v>
      </c>
      <c r="F647" s="74">
        <v>8832.69</v>
      </c>
      <c r="G647" s="76"/>
      <c r="H647" s="25" t="e">
        <f>#REF!</f>
        <v>#REF!</v>
      </c>
      <c r="I647" s="25" t="e">
        <f>#REF!</f>
        <v>#REF!</v>
      </c>
      <c r="J647" s="25" t="e">
        <f>#REF!</f>
        <v>#REF!</v>
      </c>
      <c r="K647" s="25" t="e">
        <f>#REF!</f>
        <v>#REF!</v>
      </c>
      <c r="L647" s="25" t="e">
        <f>#REF!</f>
        <v>#REF!</v>
      </c>
      <c r="M647" s="25" t="e">
        <f>#REF!</f>
        <v>#REF!</v>
      </c>
      <c r="N647" s="25">
        <f t="shared" si="70"/>
        <v>14</v>
      </c>
      <c r="O647" s="25">
        <f t="shared" si="71"/>
        <v>8832.69</v>
      </c>
    </row>
    <row r="648" spans="1:15" s="26" customFormat="1" ht="26.4" x14ac:dyDescent="0.25">
      <c r="A648" s="70">
        <v>483</v>
      </c>
      <c r="B648" s="72" t="s">
        <v>1136</v>
      </c>
      <c r="C648" s="73" t="s">
        <v>296</v>
      </c>
      <c r="D648" s="74" t="s">
        <v>1137</v>
      </c>
      <c r="E648" s="75">
        <v>2772</v>
      </c>
      <c r="F648" s="74">
        <v>82882.8</v>
      </c>
      <c r="G648" s="76"/>
      <c r="H648" s="25" t="e">
        <f>#REF!</f>
        <v>#REF!</v>
      </c>
      <c r="I648" s="25" t="e">
        <f>#REF!</f>
        <v>#REF!</v>
      </c>
      <c r="J648" s="25" t="e">
        <f>#REF!</f>
        <v>#REF!</v>
      </c>
      <c r="K648" s="25" t="e">
        <f>#REF!</f>
        <v>#REF!</v>
      </c>
      <c r="L648" s="25" t="e">
        <f>#REF!</f>
        <v>#REF!</v>
      </c>
      <c r="M648" s="25" t="e">
        <f>#REF!</f>
        <v>#REF!</v>
      </c>
      <c r="N648" s="25">
        <f t="shared" si="70"/>
        <v>2772</v>
      </c>
      <c r="O648" s="25">
        <f t="shared" si="71"/>
        <v>82882.8</v>
      </c>
    </row>
    <row r="649" spans="1:15" s="26" customFormat="1" ht="26.4" x14ac:dyDescent="0.25">
      <c r="A649" s="70">
        <v>484</v>
      </c>
      <c r="B649" s="72" t="s">
        <v>1138</v>
      </c>
      <c r="C649" s="73" t="s">
        <v>296</v>
      </c>
      <c r="D649" s="74" t="s">
        <v>1139</v>
      </c>
      <c r="E649" s="75">
        <v>1429</v>
      </c>
      <c r="F649" s="74">
        <v>46471.08</v>
      </c>
      <c r="G649" s="76"/>
      <c r="H649" s="25" t="e">
        <f>#REF!</f>
        <v>#REF!</v>
      </c>
      <c r="I649" s="25" t="e">
        <f>#REF!</f>
        <v>#REF!</v>
      </c>
      <c r="J649" s="25" t="e">
        <f>#REF!</f>
        <v>#REF!</v>
      </c>
      <c r="K649" s="25" t="e">
        <f>#REF!</f>
        <v>#REF!</v>
      </c>
      <c r="L649" s="25" t="e">
        <f>#REF!</f>
        <v>#REF!</v>
      </c>
      <c r="M649" s="25" t="e">
        <f>#REF!</f>
        <v>#REF!</v>
      </c>
      <c r="N649" s="25">
        <f t="shared" si="70"/>
        <v>1429</v>
      </c>
      <c r="O649" s="25">
        <f t="shared" si="71"/>
        <v>46471.08</v>
      </c>
    </row>
    <row r="650" spans="1:15" s="26" customFormat="1" ht="13.2" x14ac:dyDescent="0.25">
      <c r="A650" s="70">
        <v>485</v>
      </c>
      <c r="B650" s="72" t="s">
        <v>1140</v>
      </c>
      <c r="C650" s="73" t="s">
        <v>342</v>
      </c>
      <c r="D650" s="74" t="s">
        <v>1141</v>
      </c>
      <c r="E650" s="75">
        <v>8</v>
      </c>
      <c r="F650" s="74">
        <v>331.52000000000004</v>
      </c>
      <c r="G650" s="76"/>
      <c r="H650" s="25" t="e">
        <f>#REF!</f>
        <v>#REF!</v>
      </c>
      <c r="I650" s="25" t="e">
        <f>#REF!</f>
        <v>#REF!</v>
      </c>
      <c r="J650" s="25" t="e">
        <f>#REF!</f>
        <v>#REF!</v>
      </c>
      <c r="K650" s="25" t="e">
        <f>#REF!</f>
        <v>#REF!</v>
      </c>
      <c r="L650" s="25" t="e">
        <f>#REF!</f>
        <v>#REF!</v>
      </c>
      <c r="M650" s="25" t="e">
        <f>#REF!</f>
        <v>#REF!</v>
      </c>
      <c r="N650" s="25">
        <f t="shared" si="70"/>
        <v>8</v>
      </c>
      <c r="O650" s="25">
        <f t="shared" si="71"/>
        <v>331.52000000000004</v>
      </c>
    </row>
    <row r="651" spans="1:15" s="26" customFormat="1" ht="13.2" x14ac:dyDescent="0.25">
      <c r="A651" s="70">
        <v>486</v>
      </c>
      <c r="B651" s="72" t="s">
        <v>1142</v>
      </c>
      <c r="C651" s="73" t="s">
        <v>379</v>
      </c>
      <c r="D651" s="74" t="s">
        <v>1143</v>
      </c>
      <c r="E651" s="75">
        <v>957</v>
      </c>
      <c r="F651" s="74">
        <v>40959.599999999999</v>
      </c>
      <c r="G651" s="76"/>
      <c r="H651" s="25" t="e">
        <f>#REF!</f>
        <v>#REF!</v>
      </c>
      <c r="I651" s="25" t="e">
        <f>#REF!</f>
        <v>#REF!</v>
      </c>
      <c r="J651" s="25" t="e">
        <f>#REF!</f>
        <v>#REF!</v>
      </c>
      <c r="K651" s="25" t="e">
        <f>#REF!</f>
        <v>#REF!</v>
      </c>
      <c r="L651" s="25" t="e">
        <f>#REF!</f>
        <v>#REF!</v>
      </c>
      <c r="M651" s="25" t="e">
        <f>#REF!</f>
        <v>#REF!</v>
      </c>
      <c r="N651" s="25">
        <f t="shared" si="70"/>
        <v>957</v>
      </c>
      <c r="O651" s="25">
        <f t="shared" si="71"/>
        <v>40959.599999999999</v>
      </c>
    </row>
    <row r="652" spans="1:15" s="26" customFormat="1" ht="26.4" x14ac:dyDescent="0.25">
      <c r="A652" s="70">
        <v>487</v>
      </c>
      <c r="B652" s="72" t="s">
        <v>1144</v>
      </c>
      <c r="C652" s="73" t="s">
        <v>796</v>
      </c>
      <c r="D652" s="74">
        <v>1050</v>
      </c>
      <c r="E652" s="75">
        <v>5</v>
      </c>
      <c r="F652" s="74">
        <v>5250</v>
      </c>
      <c r="G652" s="76"/>
      <c r="H652" s="25" t="e">
        <f>#REF!</f>
        <v>#REF!</v>
      </c>
      <c r="I652" s="25" t="e">
        <f>#REF!</f>
        <v>#REF!</v>
      </c>
      <c r="J652" s="25" t="e">
        <f>#REF!</f>
        <v>#REF!</v>
      </c>
      <c r="K652" s="25" t="e">
        <f>#REF!</f>
        <v>#REF!</v>
      </c>
      <c r="L652" s="25" t="e">
        <f>#REF!</f>
        <v>#REF!</v>
      </c>
      <c r="M652" s="25" t="e">
        <f>#REF!</f>
        <v>#REF!</v>
      </c>
      <c r="N652" s="25">
        <f t="shared" si="70"/>
        <v>5</v>
      </c>
      <c r="O652" s="25">
        <f t="shared" si="71"/>
        <v>5250</v>
      </c>
    </row>
    <row r="653" spans="1:15" s="26" customFormat="1" ht="26.4" x14ac:dyDescent="0.25">
      <c r="A653" s="70">
        <v>488</v>
      </c>
      <c r="B653" s="72" t="s">
        <v>1145</v>
      </c>
      <c r="C653" s="73" t="s">
        <v>796</v>
      </c>
      <c r="D653" s="74">
        <v>1050</v>
      </c>
      <c r="E653" s="75">
        <v>2</v>
      </c>
      <c r="F653" s="74">
        <v>2100</v>
      </c>
      <c r="G653" s="76"/>
      <c r="H653" s="25" t="e">
        <f>#REF!</f>
        <v>#REF!</v>
      </c>
      <c r="I653" s="25" t="e">
        <f>#REF!</f>
        <v>#REF!</v>
      </c>
      <c r="J653" s="25" t="e">
        <f>#REF!</f>
        <v>#REF!</v>
      </c>
      <c r="K653" s="25" t="e">
        <f>#REF!</f>
        <v>#REF!</v>
      </c>
      <c r="L653" s="25" t="e">
        <f>#REF!</f>
        <v>#REF!</v>
      </c>
      <c r="M653" s="25" t="e">
        <f>#REF!</f>
        <v>#REF!</v>
      </c>
      <c r="N653" s="25">
        <f t="shared" si="70"/>
        <v>2</v>
      </c>
      <c r="O653" s="25">
        <f t="shared" si="71"/>
        <v>2100</v>
      </c>
    </row>
    <row r="654" spans="1:15" s="26" customFormat="1" ht="26.4" x14ac:dyDescent="0.25">
      <c r="A654" s="70">
        <v>489</v>
      </c>
      <c r="B654" s="72" t="s">
        <v>1146</v>
      </c>
      <c r="C654" s="73" t="s">
        <v>296</v>
      </c>
      <c r="D654" s="74" t="s">
        <v>1147</v>
      </c>
      <c r="E654" s="75">
        <v>5</v>
      </c>
      <c r="F654" s="74">
        <v>967.30000000000007</v>
      </c>
      <c r="G654" s="76"/>
      <c r="H654" s="25" t="e">
        <f>#REF!</f>
        <v>#REF!</v>
      </c>
      <c r="I654" s="25" t="e">
        <f>#REF!</f>
        <v>#REF!</v>
      </c>
      <c r="J654" s="25" t="e">
        <f>#REF!</f>
        <v>#REF!</v>
      </c>
      <c r="K654" s="25" t="e">
        <f>#REF!</f>
        <v>#REF!</v>
      </c>
      <c r="L654" s="25" t="e">
        <f>#REF!</f>
        <v>#REF!</v>
      </c>
      <c r="M654" s="25" t="e">
        <f>#REF!</f>
        <v>#REF!</v>
      </c>
      <c r="N654" s="25">
        <f t="shared" si="70"/>
        <v>5</v>
      </c>
      <c r="O654" s="25">
        <f t="shared" si="71"/>
        <v>967.30000000000007</v>
      </c>
    </row>
    <row r="655" spans="1:15" s="26" customFormat="1" ht="13.2" x14ac:dyDescent="0.25">
      <c r="A655" s="70">
        <v>490</v>
      </c>
      <c r="B655" s="72" t="s">
        <v>1148</v>
      </c>
      <c r="C655" s="73" t="s">
        <v>388</v>
      </c>
      <c r="D655" s="74" t="s">
        <v>1149</v>
      </c>
      <c r="E655" s="75">
        <v>10.5</v>
      </c>
      <c r="F655" s="74">
        <v>174.51000000000002</v>
      </c>
      <c r="G655" s="76"/>
      <c r="H655" s="25" t="e">
        <f>#REF!</f>
        <v>#REF!</v>
      </c>
      <c r="I655" s="25" t="e">
        <f>#REF!</f>
        <v>#REF!</v>
      </c>
      <c r="J655" s="25" t="e">
        <f>#REF!</f>
        <v>#REF!</v>
      </c>
      <c r="K655" s="25" t="e">
        <f>#REF!</f>
        <v>#REF!</v>
      </c>
      <c r="L655" s="25" t="e">
        <f>#REF!</f>
        <v>#REF!</v>
      </c>
      <c r="M655" s="25" t="e">
        <f>#REF!</f>
        <v>#REF!</v>
      </c>
      <c r="N655" s="25">
        <f t="shared" si="70"/>
        <v>10.5</v>
      </c>
      <c r="O655" s="25">
        <f t="shared" si="71"/>
        <v>174.51000000000002</v>
      </c>
    </row>
    <row r="656" spans="1:15" s="26" customFormat="1" ht="13.2" x14ac:dyDescent="0.25">
      <c r="A656" s="70">
        <v>491</v>
      </c>
      <c r="B656" s="72" t="s">
        <v>1150</v>
      </c>
      <c r="C656" s="73" t="s">
        <v>342</v>
      </c>
      <c r="D656" s="74" t="s">
        <v>1151</v>
      </c>
      <c r="E656" s="75">
        <v>264</v>
      </c>
      <c r="F656" s="74">
        <v>53948.4</v>
      </c>
      <c r="G656" s="76"/>
      <c r="H656" s="25" t="e">
        <f>#REF!</f>
        <v>#REF!</v>
      </c>
      <c r="I656" s="25" t="e">
        <f>#REF!</f>
        <v>#REF!</v>
      </c>
      <c r="J656" s="25" t="e">
        <f>#REF!</f>
        <v>#REF!</v>
      </c>
      <c r="K656" s="25" t="e">
        <f>#REF!</f>
        <v>#REF!</v>
      </c>
      <c r="L656" s="25" t="e">
        <f>#REF!</f>
        <v>#REF!</v>
      </c>
      <c r="M656" s="25" t="e">
        <f>#REF!</f>
        <v>#REF!</v>
      </c>
      <c r="N656" s="25">
        <f t="shared" si="70"/>
        <v>264</v>
      </c>
      <c r="O656" s="25">
        <f t="shared" si="71"/>
        <v>53948.4</v>
      </c>
    </row>
    <row r="657" spans="1:15" s="26" customFormat="1" ht="26.4" x14ac:dyDescent="0.25">
      <c r="A657" s="70">
        <v>492</v>
      </c>
      <c r="B657" s="72" t="s">
        <v>1152</v>
      </c>
      <c r="C657" s="73" t="s">
        <v>342</v>
      </c>
      <c r="D657" s="74" t="s">
        <v>1153</v>
      </c>
      <c r="E657" s="75">
        <v>5</v>
      </c>
      <c r="F657" s="74">
        <v>1141</v>
      </c>
      <c r="G657" s="76"/>
      <c r="H657" s="25" t="e">
        <f>#REF!</f>
        <v>#REF!</v>
      </c>
      <c r="I657" s="25" t="e">
        <f>#REF!</f>
        <v>#REF!</v>
      </c>
      <c r="J657" s="25" t="e">
        <f>#REF!</f>
        <v>#REF!</v>
      </c>
      <c r="K657" s="25" t="e">
        <f>#REF!</f>
        <v>#REF!</v>
      </c>
      <c r="L657" s="25" t="e">
        <f>#REF!</f>
        <v>#REF!</v>
      </c>
      <c r="M657" s="25" t="e">
        <f>#REF!</f>
        <v>#REF!</v>
      </c>
      <c r="N657" s="25">
        <f t="shared" si="70"/>
        <v>5</v>
      </c>
      <c r="O657" s="25">
        <f t="shared" si="71"/>
        <v>1141</v>
      </c>
    </row>
    <row r="658" spans="1:15" s="26" customFormat="1" ht="13.2" x14ac:dyDescent="0.25">
      <c r="A658" s="70">
        <v>493</v>
      </c>
      <c r="B658" s="72" t="s">
        <v>1154</v>
      </c>
      <c r="C658" s="73" t="s">
        <v>342</v>
      </c>
      <c r="D658" s="74" t="s">
        <v>1155</v>
      </c>
      <c r="E658" s="75">
        <v>2</v>
      </c>
      <c r="F658" s="74">
        <v>170.32000000000002</v>
      </c>
      <c r="G658" s="76"/>
      <c r="H658" s="25" t="e">
        <f>#REF!</f>
        <v>#REF!</v>
      </c>
      <c r="I658" s="25" t="e">
        <f>#REF!</f>
        <v>#REF!</v>
      </c>
      <c r="J658" s="25" t="e">
        <f>#REF!</f>
        <v>#REF!</v>
      </c>
      <c r="K658" s="25" t="e">
        <f>#REF!</f>
        <v>#REF!</v>
      </c>
      <c r="L658" s="25" t="e">
        <f>#REF!</f>
        <v>#REF!</v>
      </c>
      <c r="M658" s="25" t="e">
        <f>#REF!</f>
        <v>#REF!</v>
      </c>
      <c r="N658" s="25">
        <f t="shared" si="70"/>
        <v>2</v>
      </c>
      <c r="O658" s="25">
        <f t="shared" si="71"/>
        <v>170.32000000000002</v>
      </c>
    </row>
    <row r="659" spans="1:15" s="26" customFormat="1" ht="26.4" x14ac:dyDescent="0.25">
      <c r="A659" s="70">
        <v>494</v>
      </c>
      <c r="B659" s="72" t="s">
        <v>1156</v>
      </c>
      <c r="C659" s="73" t="s">
        <v>342</v>
      </c>
      <c r="D659" s="74">
        <v>765</v>
      </c>
      <c r="E659" s="75">
        <v>228</v>
      </c>
      <c r="F659" s="74">
        <v>174420</v>
      </c>
      <c r="G659" s="76"/>
      <c r="H659" s="25" t="e">
        <f>#REF!</f>
        <v>#REF!</v>
      </c>
      <c r="I659" s="25" t="e">
        <f>#REF!</f>
        <v>#REF!</v>
      </c>
      <c r="J659" s="25" t="e">
        <f>#REF!</f>
        <v>#REF!</v>
      </c>
      <c r="K659" s="25" t="e">
        <f>#REF!</f>
        <v>#REF!</v>
      </c>
      <c r="L659" s="25" t="e">
        <f>#REF!</f>
        <v>#REF!</v>
      </c>
      <c r="M659" s="25" t="e">
        <f>#REF!</f>
        <v>#REF!</v>
      </c>
      <c r="N659" s="25">
        <f t="shared" si="70"/>
        <v>228</v>
      </c>
      <c r="O659" s="25">
        <f t="shared" si="71"/>
        <v>174420</v>
      </c>
    </row>
    <row r="660" spans="1:15" s="26" customFormat="1" ht="13.2" x14ac:dyDescent="0.25">
      <c r="A660" s="70">
        <v>495</v>
      </c>
      <c r="B660" s="72" t="s">
        <v>1157</v>
      </c>
      <c r="C660" s="73" t="s">
        <v>335</v>
      </c>
      <c r="D660" s="74" t="s">
        <v>1158</v>
      </c>
      <c r="E660" s="75">
        <v>25</v>
      </c>
      <c r="F660" s="74">
        <v>704.5</v>
      </c>
      <c r="G660" s="76"/>
      <c r="H660" s="25" t="e">
        <f>#REF!</f>
        <v>#REF!</v>
      </c>
      <c r="I660" s="25" t="e">
        <f>#REF!</f>
        <v>#REF!</v>
      </c>
      <c r="J660" s="25" t="e">
        <f>#REF!</f>
        <v>#REF!</v>
      </c>
      <c r="K660" s="25" t="e">
        <f>#REF!</f>
        <v>#REF!</v>
      </c>
      <c r="L660" s="25" t="e">
        <f>#REF!</f>
        <v>#REF!</v>
      </c>
      <c r="M660" s="25" t="e">
        <f>#REF!</f>
        <v>#REF!</v>
      </c>
      <c r="N660" s="25">
        <f t="shared" si="70"/>
        <v>25</v>
      </c>
      <c r="O660" s="25">
        <f t="shared" si="71"/>
        <v>704.5</v>
      </c>
    </row>
    <row r="661" spans="1:15" s="26" customFormat="1" ht="13.2" x14ac:dyDescent="0.25">
      <c r="A661" s="70">
        <v>496</v>
      </c>
      <c r="B661" s="72" t="s">
        <v>1159</v>
      </c>
      <c r="C661" s="73" t="s">
        <v>951</v>
      </c>
      <c r="D661" s="74" t="s">
        <v>1160</v>
      </c>
      <c r="E661" s="75">
        <v>240</v>
      </c>
      <c r="F661" s="74">
        <v>14124</v>
      </c>
      <c r="G661" s="76"/>
      <c r="H661" s="25" t="e">
        <f>#REF!</f>
        <v>#REF!</v>
      </c>
      <c r="I661" s="25" t="e">
        <f>#REF!</f>
        <v>#REF!</v>
      </c>
      <c r="J661" s="25" t="e">
        <f>#REF!</f>
        <v>#REF!</v>
      </c>
      <c r="K661" s="25" t="e">
        <f>#REF!</f>
        <v>#REF!</v>
      </c>
      <c r="L661" s="25" t="e">
        <f>#REF!</f>
        <v>#REF!</v>
      </c>
      <c r="M661" s="25" t="e">
        <f>#REF!</f>
        <v>#REF!</v>
      </c>
      <c r="N661" s="25">
        <f t="shared" si="70"/>
        <v>240</v>
      </c>
      <c r="O661" s="25">
        <f t="shared" si="71"/>
        <v>14124</v>
      </c>
    </row>
    <row r="662" spans="1:15" s="17" customFormat="1" ht="13.5" customHeight="1" thickBot="1" x14ac:dyDescent="0.3"/>
    <row r="663" spans="1:15" s="17" customFormat="1" ht="26.25" customHeight="1" x14ac:dyDescent="0.25">
      <c r="A663" s="94" t="s">
        <v>139</v>
      </c>
      <c r="B663" s="88" t="s">
        <v>32</v>
      </c>
      <c r="C663" s="99" t="s">
        <v>141</v>
      </c>
      <c r="D663" s="88" t="s">
        <v>142</v>
      </c>
      <c r="E663" s="88" t="s">
        <v>1353</v>
      </c>
      <c r="F663" s="88"/>
      <c r="G663" s="89" t="s">
        <v>146</v>
      </c>
    </row>
    <row r="664" spans="1:15" s="17" customFormat="1" ht="12.75" customHeight="1" x14ac:dyDescent="0.25">
      <c r="A664" s="95"/>
      <c r="B664" s="97"/>
      <c r="C664" s="100"/>
      <c r="D664" s="97"/>
      <c r="E664" s="92" t="s">
        <v>147</v>
      </c>
      <c r="F664" s="92" t="s">
        <v>148</v>
      </c>
      <c r="G664" s="90"/>
    </row>
    <row r="665" spans="1:15" s="17" customFormat="1" ht="13.5" customHeight="1" thickBot="1" x14ac:dyDescent="0.3">
      <c r="A665" s="96"/>
      <c r="B665" s="98"/>
      <c r="C665" s="101"/>
      <c r="D665" s="98"/>
      <c r="E665" s="93"/>
      <c r="F665" s="93"/>
      <c r="G665" s="91"/>
    </row>
    <row r="666" spans="1:15" s="26" customFormat="1" ht="13.2" x14ac:dyDescent="0.25">
      <c r="A666" s="70">
        <v>497</v>
      </c>
      <c r="B666" s="72" t="s">
        <v>1161</v>
      </c>
      <c r="C666" s="73" t="s">
        <v>951</v>
      </c>
      <c r="D666" s="74" t="s">
        <v>1162</v>
      </c>
      <c r="E666" s="75">
        <v>3330</v>
      </c>
      <c r="F666" s="74">
        <v>271820.61</v>
      </c>
      <c r="G666" s="76"/>
      <c r="H666" s="25" t="e">
        <f>#REF!</f>
        <v>#REF!</v>
      </c>
      <c r="I666" s="25" t="e">
        <f>#REF!</f>
        <v>#REF!</v>
      </c>
      <c r="J666" s="25" t="e">
        <f>#REF!</f>
        <v>#REF!</v>
      </c>
      <c r="K666" s="25" t="e">
        <f>#REF!</f>
        <v>#REF!</v>
      </c>
      <c r="L666" s="25" t="e">
        <f>#REF!</f>
        <v>#REF!</v>
      </c>
      <c r="M666" s="25" t="e">
        <f>#REF!</f>
        <v>#REF!</v>
      </c>
      <c r="N666" s="25">
        <f t="shared" ref="N666:N682" si="72">E666</f>
        <v>3330</v>
      </c>
      <c r="O666" s="25">
        <f t="shared" ref="O666:O682" si="73">F666</f>
        <v>271820.61</v>
      </c>
    </row>
    <row r="667" spans="1:15" s="26" customFormat="1" ht="13.2" x14ac:dyDescent="0.25">
      <c r="A667" s="70">
        <v>498</v>
      </c>
      <c r="B667" s="72" t="s">
        <v>1163</v>
      </c>
      <c r="C667" s="73" t="s">
        <v>342</v>
      </c>
      <c r="D667" s="74" t="s">
        <v>1164</v>
      </c>
      <c r="E667" s="75">
        <v>12</v>
      </c>
      <c r="F667" s="74">
        <v>2658</v>
      </c>
      <c r="G667" s="76"/>
      <c r="H667" s="25" t="e">
        <f>#REF!</f>
        <v>#REF!</v>
      </c>
      <c r="I667" s="25" t="e">
        <f>#REF!</f>
        <v>#REF!</v>
      </c>
      <c r="J667" s="25" t="e">
        <f>#REF!</f>
        <v>#REF!</v>
      </c>
      <c r="K667" s="25" t="e">
        <f>#REF!</f>
        <v>#REF!</v>
      </c>
      <c r="L667" s="25" t="e">
        <f>#REF!</f>
        <v>#REF!</v>
      </c>
      <c r="M667" s="25" t="e">
        <f>#REF!</f>
        <v>#REF!</v>
      </c>
      <c r="N667" s="25">
        <f t="shared" si="72"/>
        <v>12</v>
      </c>
      <c r="O667" s="25">
        <f t="shared" si="73"/>
        <v>2658</v>
      </c>
    </row>
    <row r="668" spans="1:15" s="26" customFormat="1" ht="26.4" x14ac:dyDescent="0.25">
      <c r="A668" s="70">
        <v>499</v>
      </c>
      <c r="B668" s="72" t="s">
        <v>1165</v>
      </c>
      <c r="C668" s="73" t="s">
        <v>355</v>
      </c>
      <c r="D668" s="74" t="s">
        <v>1166</v>
      </c>
      <c r="E668" s="75">
        <v>33</v>
      </c>
      <c r="F668" s="74">
        <v>6571.62</v>
      </c>
      <c r="G668" s="76"/>
      <c r="H668" s="25" t="e">
        <f>#REF!</f>
        <v>#REF!</v>
      </c>
      <c r="I668" s="25" t="e">
        <f>#REF!</f>
        <v>#REF!</v>
      </c>
      <c r="J668" s="25" t="e">
        <f>#REF!</f>
        <v>#REF!</v>
      </c>
      <c r="K668" s="25" t="e">
        <f>#REF!</f>
        <v>#REF!</v>
      </c>
      <c r="L668" s="25" t="e">
        <f>#REF!</f>
        <v>#REF!</v>
      </c>
      <c r="M668" s="25" t="e">
        <f>#REF!</f>
        <v>#REF!</v>
      </c>
      <c r="N668" s="25">
        <f t="shared" si="72"/>
        <v>33</v>
      </c>
      <c r="O668" s="25">
        <f t="shared" si="73"/>
        <v>6571.62</v>
      </c>
    </row>
    <row r="669" spans="1:15" s="26" customFormat="1" ht="13.2" x14ac:dyDescent="0.25">
      <c r="A669" s="70">
        <v>500</v>
      </c>
      <c r="B669" s="72" t="s">
        <v>1167</v>
      </c>
      <c r="C669" s="73" t="s">
        <v>342</v>
      </c>
      <c r="D669" s="74" t="s">
        <v>1168</v>
      </c>
      <c r="E669" s="75">
        <v>6</v>
      </c>
      <c r="F669" s="74">
        <v>2852.82</v>
      </c>
      <c r="G669" s="76"/>
      <c r="H669" s="25" t="e">
        <f>#REF!</f>
        <v>#REF!</v>
      </c>
      <c r="I669" s="25" t="e">
        <f>#REF!</f>
        <v>#REF!</v>
      </c>
      <c r="J669" s="25" t="e">
        <f>#REF!</f>
        <v>#REF!</v>
      </c>
      <c r="K669" s="25" t="e">
        <f>#REF!</f>
        <v>#REF!</v>
      </c>
      <c r="L669" s="25" t="e">
        <f>#REF!</f>
        <v>#REF!</v>
      </c>
      <c r="M669" s="25" t="e">
        <f>#REF!</f>
        <v>#REF!</v>
      </c>
      <c r="N669" s="25">
        <f t="shared" si="72"/>
        <v>6</v>
      </c>
      <c r="O669" s="25">
        <f t="shared" si="73"/>
        <v>2852.82</v>
      </c>
    </row>
    <row r="670" spans="1:15" s="26" customFormat="1" ht="13.2" x14ac:dyDescent="0.25">
      <c r="A670" s="70">
        <v>501</v>
      </c>
      <c r="B670" s="72" t="s">
        <v>1169</v>
      </c>
      <c r="C670" s="73" t="s">
        <v>342</v>
      </c>
      <c r="D670" s="74">
        <v>440</v>
      </c>
      <c r="E670" s="75">
        <v>50</v>
      </c>
      <c r="F670" s="74">
        <v>22000</v>
      </c>
      <c r="G670" s="76"/>
      <c r="H670" s="25" t="e">
        <f>#REF!</f>
        <v>#REF!</v>
      </c>
      <c r="I670" s="25" t="e">
        <f>#REF!</f>
        <v>#REF!</v>
      </c>
      <c r="J670" s="25" t="e">
        <f>#REF!</f>
        <v>#REF!</v>
      </c>
      <c r="K670" s="25" t="e">
        <f>#REF!</f>
        <v>#REF!</v>
      </c>
      <c r="L670" s="25" t="e">
        <f>#REF!</f>
        <v>#REF!</v>
      </c>
      <c r="M670" s="25" t="e">
        <f>#REF!</f>
        <v>#REF!</v>
      </c>
      <c r="N670" s="25">
        <f t="shared" si="72"/>
        <v>50</v>
      </c>
      <c r="O670" s="25">
        <f t="shared" si="73"/>
        <v>22000</v>
      </c>
    </row>
    <row r="671" spans="1:15" s="26" customFormat="1" ht="13.2" x14ac:dyDescent="0.25">
      <c r="A671" s="70">
        <v>502</v>
      </c>
      <c r="B671" s="72" t="s">
        <v>1170</v>
      </c>
      <c r="C671" s="73" t="s">
        <v>335</v>
      </c>
      <c r="D671" s="74" t="s">
        <v>1171</v>
      </c>
      <c r="E671" s="75">
        <v>10</v>
      </c>
      <c r="F671" s="74">
        <v>2295.5</v>
      </c>
      <c r="G671" s="76"/>
      <c r="H671" s="25" t="e">
        <f>#REF!</f>
        <v>#REF!</v>
      </c>
      <c r="I671" s="25" t="e">
        <f>#REF!</f>
        <v>#REF!</v>
      </c>
      <c r="J671" s="25" t="e">
        <f>#REF!</f>
        <v>#REF!</v>
      </c>
      <c r="K671" s="25" t="e">
        <f>#REF!</f>
        <v>#REF!</v>
      </c>
      <c r="L671" s="25" t="e">
        <f>#REF!</f>
        <v>#REF!</v>
      </c>
      <c r="M671" s="25" t="e">
        <f>#REF!</f>
        <v>#REF!</v>
      </c>
      <c r="N671" s="25">
        <f t="shared" si="72"/>
        <v>10</v>
      </c>
      <c r="O671" s="25">
        <f t="shared" si="73"/>
        <v>2295.5</v>
      </c>
    </row>
    <row r="672" spans="1:15" s="26" customFormat="1" ht="13.2" x14ac:dyDescent="0.25">
      <c r="A672" s="70">
        <v>503</v>
      </c>
      <c r="B672" s="72" t="s">
        <v>1172</v>
      </c>
      <c r="C672" s="73" t="s">
        <v>296</v>
      </c>
      <c r="D672" s="74">
        <v>638</v>
      </c>
      <c r="E672" s="75">
        <v>133</v>
      </c>
      <c r="F672" s="74">
        <v>84854</v>
      </c>
      <c r="G672" s="76"/>
      <c r="H672" s="25" t="e">
        <f>#REF!</f>
        <v>#REF!</v>
      </c>
      <c r="I672" s="25" t="e">
        <f>#REF!</f>
        <v>#REF!</v>
      </c>
      <c r="J672" s="25" t="e">
        <f>#REF!</f>
        <v>#REF!</v>
      </c>
      <c r="K672" s="25" t="e">
        <f>#REF!</f>
        <v>#REF!</v>
      </c>
      <c r="L672" s="25" t="e">
        <f>#REF!</f>
        <v>#REF!</v>
      </c>
      <c r="M672" s="25" t="e">
        <f>#REF!</f>
        <v>#REF!</v>
      </c>
      <c r="N672" s="25">
        <f t="shared" si="72"/>
        <v>133</v>
      </c>
      <c r="O672" s="25">
        <f t="shared" si="73"/>
        <v>84854</v>
      </c>
    </row>
    <row r="673" spans="1:15" s="26" customFormat="1" ht="39.6" x14ac:dyDescent="0.25">
      <c r="A673" s="70">
        <v>504</v>
      </c>
      <c r="B673" s="72" t="s">
        <v>1173</v>
      </c>
      <c r="C673" s="73" t="s">
        <v>296</v>
      </c>
      <c r="D673" s="74">
        <v>11</v>
      </c>
      <c r="E673" s="75">
        <v>275</v>
      </c>
      <c r="F673" s="74">
        <v>3025</v>
      </c>
      <c r="G673" s="76"/>
      <c r="H673" s="25" t="e">
        <f>#REF!</f>
        <v>#REF!</v>
      </c>
      <c r="I673" s="25" t="e">
        <f>#REF!</f>
        <v>#REF!</v>
      </c>
      <c r="J673" s="25" t="e">
        <f>#REF!</f>
        <v>#REF!</v>
      </c>
      <c r="K673" s="25" t="e">
        <f>#REF!</f>
        <v>#REF!</v>
      </c>
      <c r="L673" s="25" t="e">
        <f>#REF!</f>
        <v>#REF!</v>
      </c>
      <c r="M673" s="25" t="e">
        <f>#REF!</f>
        <v>#REF!</v>
      </c>
      <c r="N673" s="25">
        <f t="shared" si="72"/>
        <v>275</v>
      </c>
      <c r="O673" s="25">
        <f t="shared" si="73"/>
        <v>3025</v>
      </c>
    </row>
    <row r="674" spans="1:15" s="26" customFormat="1" ht="26.4" x14ac:dyDescent="0.25">
      <c r="A674" s="70">
        <v>505</v>
      </c>
      <c r="B674" s="72" t="s">
        <v>1174</v>
      </c>
      <c r="C674" s="73" t="s">
        <v>342</v>
      </c>
      <c r="D674" s="74" t="s">
        <v>1175</v>
      </c>
      <c r="E674" s="75">
        <v>3</v>
      </c>
      <c r="F674" s="74">
        <v>6143.9400000000005</v>
      </c>
      <c r="G674" s="76"/>
      <c r="H674" s="25" t="e">
        <f>#REF!</f>
        <v>#REF!</v>
      </c>
      <c r="I674" s="25" t="e">
        <f>#REF!</f>
        <v>#REF!</v>
      </c>
      <c r="J674" s="25" t="e">
        <f>#REF!</f>
        <v>#REF!</v>
      </c>
      <c r="K674" s="25" t="e">
        <f>#REF!</f>
        <v>#REF!</v>
      </c>
      <c r="L674" s="25" t="e">
        <f>#REF!</f>
        <v>#REF!</v>
      </c>
      <c r="M674" s="25" t="e">
        <f>#REF!</f>
        <v>#REF!</v>
      </c>
      <c r="N674" s="25">
        <f t="shared" si="72"/>
        <v>3</v>
      </c>
      <c r="O674" s="25">
        <f t="shared" si="73"/>
        <v>6143.9400000000005</v>
      </c>
    </row>
    <row r="675" spans="1:15" s="26" customFormat="1" ht="13.2" x14ac:dyDescent="0.25">
      <c r="A675" s="70">
        <v>506</v>
      </c>
      <c r="B675" s="72" t="s">
        <v>1176</v>
      </c>
      <c r="C675" s="73" t="s">
        <v>951</v>
      </c>
      <c r="D675" s="74" t="s">
        <v>1177</v>
      </c>
      <c r="E675" s="75">
        <v>343</v>
      </c>
      <c r="F675" s="74">
        <v>138742.52000000002</v>
      </c>
      <c r="G675" s="76"/>
      <c r="H675" s="25" t="e">
        <f>#REF!</f>
        <v>#REF!</v>
      </c>
      <c r="I675" s="25" t="e">
        <f>#REF!</f>
        <v>#REF!</v>
      </c>
      <c r="J675" s="25" t="e">
        <f>#REF!</f>
        <v>#REF!</v>
      </c>
      <c r="K675" s="25" t="e">
        <f>#REF!</f>
        <v>#REF!</v>
      </c>
      <c r="L675" s="25" t="e">
        <f>#REF!</f>
        <v>#REF!</v>
      </c>
      <c r="M675" s="25" t="e">
        <f>#REF!</f>
        <v>#REF!</v>
      </c>
      <c r="N675" s="25">
        <f t="shared" si="72"/>
        <v>343</v>
      </c>
      <c r="O675" s="25">
        <f t="shared" si="73"/>
        <v>138742.52000000002</v>
      </c>
    </row>
    <row r="676" spans="1:15" s="26" customFormat="1" ht="13.2" x14ac:dyDescent="0.25">
      <c r="A676" s="70">
        <v>507</v>
      </c>
      <c r="B676" s="72" t="s">
        <v>1178</v>
      </c>
      <c r="C676" s="73" t="s">
        <v>342</v>
      </c>
      <c r="D676" s="74" t="s">
        <v>1179</v>
      </c>
      <c r="E676" s="75">
        <v>37</v>
      </c>
      <c r="F676" s="74">
        <v>19739.5</v>
      </c>
      <c r="G676" s="76"/>
      <c r="H676" s="25" t="e">
        <f>#REF!</f>
        <v>#REF!</v>
      </c>
      <c r="I676" s="25" t="e">
        <f>#REF!</f>
        <v>#REF!</v>
      </c>
      <c r="J676" s="25" t="e">
        <f>#REF!</f>
        <v>#REF!</v>
      </c>
      <c r="K676" s="25" t="e">
        <f>#REF!</f>
        <v>#REF!</v>
      </c>
      <c r="L676" s="25" t="e">
        <f>#REF!</f>
        <v>#REF!</v>
      </c>
      <c r="M676" s="25" t="e">
        <f>#REF!</f>
        <v>#REF!</v>
      </c>
      <c r="N676" s="25">
        <f t="shared" si="72"/>
        <v>37</v>
      </c>
      <c r="O676" s="25">
        <f t="shared" si="73"/>
        <v>19739.5</v>
      </c>
    </row>
    <row r="677" spans="1:15" s="26" customFormat="1" ht="13.2" x14ac:dyDescent="0.25">
      <c r="A677" s="70">
        <v>508</v>
      </c>
      <c r="B677" s="72" t="s">
        <v>1180</v>
      </c>
      <c r="C677" s="73" t="s">
        <v>296</v>
      </c>
      <c r="D677" s="74" t="s">
        <v>1181</v>
      </c>
      <c r="E677" s="75">
        <v>10</v>
      </c>
      <c r="F677" s="74">
        <v>1733.64</v>
      </c>
      <c r="G677" s="76"/>
      <c r="H677" s="25" t="e">
        <f>#REF!</f>
        <v>#REF!</v>
      </c>
      <c r="I677" s="25" t="e">
        <f>#REF!</f>
        <v>#REF!</v>
      </c>
      <c r="J677" s="25" t="e">
        <f>#REF!</f>
        <v>#REF!</v>
      </c>
      <c r="K677" s="25" t="e">
        <f>#REF!</f>
        <v>#REF!</v>
      </c>
      <c r="L677" s="25" t="e">
        <f>#REF!</f>
        <v>#REF!</v>
      </c>
      <c r="M677" s="25" t="e">
        <f>#REF!</f>
        <v>#REF!</v>
      </c>
      <c r="N677" s="25">
        <f t="shared" si="72"/>
        <v>10</v>
      </c>
      <c r="O677" s="25">
        <f t="shared" si="73"/>
        <v>1733.64</v>
      </c>
    </row>
    <row r="678" spans="1:15" s="26" customFormat="1" ht="26.4" x14ac:dyDescent="0.25">
      <c r="A678" s="70">
        <v>509</v>
      </c>
      <c r="B678" s="72" t="s">
        <v>1182</v>
      </c>
      <c r="C678" s="73" t="s">
        <v>296</v>
      </c>
      <c r="D678" s="74" t="s">
        <v>1183</v>
      </c>
      <c r="E678" s="75">
        <v>200</v>
      </c>
      <c r="F678" s="74">
        <v>250</v>
      </c>
      <c r="G678" s="76"/>
      <c r="H678" s="25" t="e">
        <f>#REF!</f>
        <v>#REF!</v>
      </c>
      <c r="I678" s="25" t="e">
        <f>#REF!</f>
        <v>#REF!</v>
      </c>
      <c r="J678" s="25" t="e">
        <f>#REF!</f>
        <v>#REF!</v>
      </c>
      <c r="K678" s="25" t="e">
        <f>#REF!</f>
        <v>#REF!</v>
      </c>
      <c r="L678" s="25" t="e">
        <f>#REF!</f>
        <v>#REF!</v>
      </c>
      <c r="M678" s="25" t="e">
        <f>#REF!</f>
        <v>#REF!</v>
      </c>
      <c r="N678" s="25">
        <f t="shared" si="72"/>
        <v>200</v>
      </c>
      <c r="O678" s="25">
        <f t="shared" si="73"/>
        <v>250</v>
      </c>
    </row>
    <row r="679" spans="1:15" s="26" customFormat="1" ht="26.4" x14ac:dyDescent="0.25">
      <c r="A679" s="70">
        <v>510</v>
      </c>
      <c r="B679" s="72" t="s">
        <v>1184</v>
      </c>
      <c r="C679" s="73" t="s">
        <v>355</v>
      </c>
      <c r="D679" s="74" t="s">
        <v>1185</v>
      </c>
      <c r="E679" s="75">
        <v>8</v>
      </c>
      <c r="F679" s="74">
        <v>674.32</v>
      </c>
      <c r="G679" s="76"/>
      <c r="H679" s="25" t="e">
        <f>#REF!</f>
        <v>#REF!</v>
      </c>
      <c r="I679" s="25" t="e">
        <f>#REF!</f>
        <v>#REF!</v>
      </c>
      <c r="J679" s="25" t="e">
        <f>#REF!</f>
        <v>#REF!</v>
      </c>
      <c r="K679" s="25" t="e">
        <f>#REF!</f>
        <v>#REF!</v>
      </c>
      <c r="L679" s="25" t="e">
        <f>#REF!</f>
        <v>#REF!</v>
      </c>
      <c r="M679" s="25" t="e">
        <f>#REF!</f>
        <v>#REF!</v>
      </c>
      <c r="N679" s="25">
        <f t="shared" si="72"/>
        <v>8</v>
      </c>
      <c r="O679" s="25">
        <f t="shared" si="73"/>
        <v>674.32</v>
      </c>
    </row>
    <row r="680" spans="1:15" s="26" customFormat="1" ht="13.2" x14ac:dyDescent="0.25">
      <c r="A680" s="70">
        <v>511</v>
      </c>
      <c r="B680" s="72" t="s">
        <v>1186</v>
      </c>
      <c r="C680" s="73" t="s">
        <v>296</v>
      </c>
      <c r="D680" s="74" t="s">
        <v>1187</v>
      </c>
      <c r="E680" s="75">
        <v>105</v>
      </c>
      <c r="F680" s="74">
        <v>4805.4000000000005</v>
      </c>
      <c r="G680" s="76"/>
      <c r="H680" s="25" t="e">
        <f>#REF!</f>
        <v>#REF!</v>
      </c>
      <c r="I680" s="25" t="e">
        <f>#REF!</f>
        <v>#REF!</v>
      </c>
      <c r="J680" s="25" t="e">
        <f>#REF!</f>
        <v>#REF!</v>
      </c>
      <c r="K680" s="25" t="e">
        <f>#REF!</f>
        <v>#REF!</v>
      </c>
      <c r="L680" s="25" t="e">
        <f>#REF!</f>
        <v>#REF!</v>
      </c>
      <c r="M680" s="25" t="e">
        <f>#REF!</f>
        <v>#REF!</v>
      </c>
      <c r="N680" s="25">
        <f t="shared" si="72"/>
        <v>105</v>
      </c>
      <c r="O680" s="25">
        <f t="shared" si="73"/>
        <v>4805.4000000000005</v>
      </c>
    </row>
    <row r="681" spans="1:15" s="26" customFormat="1" ht="39.6" x14ac:dyDescent="0.25">
      <c r="A681" s="70">
        <v>512</v>
      </c>
      <c r="B681" s="72" t="s">
        <v>1188</v>
      </c>
      <c r="C681" s="73" t="s">
        <v>296</v>
      </c>
      <c r="D681" s="74" t="s">
        <v>1189</v>
      </c>
      <c r="E681" s="75">
        <v>340</v>
      </c>
      <c r="F681" s="74">
        <v>14766.2</v>
      </c>
      <c r="G681" s="76"/>
      <c r="H681" s="25" t="e">
        <f>#REF!</f>
        <v>#REF!</v>
      </c>
      <c r="I681" s="25" t="e">
        <f>#REF!</f>
        <v>#REF!</v>
      </c>
      <c r="J681" s="25" t="e">
        <f>#REF!</f>
        <v>#REF!</v>
      </c>
      <c r="K681" s="25" t="e">
        <f>#REF!</f>
        <v>#REF!</v>
      </c>
      <c r="L681" s="25" t="e">
        <f>#REF!</f>
        <v>#REF!</v>
      </c>
      <c r="M681" s="25" t="e">
        <f>#REF!</f>
        <v>#REF!</v>
      </c>
      <c r="N681" s="25">
        <f t="shared" si="72"/>
        <v>340</v>
      </c>
      <c r="O681" s="25">
        <f t="shared" si="73"/>
        <v>14766.2</v>
      </c>
    </row>
    <row r="682" spans="1:15" s="26" customFormat="1" ht="39.6" x14ac:dyDescent="0.25">
      <c r="A682" s="70">
        <v>513</v>
      </c>
      <c r="B682" s="72" t="s">
        <v>1190</v>
      </c>
      <c r="C682" s="73" t="s">
        <v>296</v>
      </c>
      <c r="D682" s="74" t="s">
        <v>1191</v>
      </c>
      <c r="E682" s="75">
        <v>1162</v>
      </c>
      <c r="F682" s="74">
        <v>44655.66</v>
      </c>
      <c r="G682" s="76"/>
      <c r="H682" s="25" t="e">
        <f>#REF!</f>
        <v>#REF!</v>
      </c>
      <c r="I682" s="25" t="e">
        <f>#REF!</f>
        <v>#REF!</v>
      </c>
      <c r="J682" s="25" t="e">
        <f>#REF!</f>
        <v>#REF!</v>
      </c>
      <c r="K682" s="25" t="e">
        <f>#REF!</f>
        <v>#REF!</v>
      </c>
      <c r="L682" s="25" t="e">
        <f>#REF!</f>
        <v>#REF!</v>
      </c>
      <c r="M682" s="25" t="e">
        <f>#REF!</f>
        <v>#REF!</v>
      </c>
      <c r="N682" s="25">
        <f t="shared" si="72"/>
        <v>1162</v>
      </c>
      <c r="O682" s="25">
        <f t="shared" si="73"/>
        <v>44655.66</v>
      </c>
    </row>
    <row r="683" spans="1:15" s="17" customFormat="1" ht="13.5" customHeight="1" thickBot="1" x14ac:dyDescent="0.3"/>
    <row r="684" spans="1:15" s="17" customFormat="1" ht="26.25" customHeight="1" x14ac:dyDescent="0.25">
      <c r="A684" s="94" t="s">
        <v>139</v>
      </c>
      <c r="B684" s="88" t="s">
        <v>32</v>
      </c>
      <c r="C684" s="99" t="s">
        <v>141</v>
      </c>
      <c r="D684" s="88" t="s">
        <v>142</v>
      </c>
      <c r="E684" s="88" t="s">
        <v>1353</v>
      </c>
      <c r="F684" s="88"/>
      <c r="G684" s="89" t="s">
        <v>146</v>
      </c>
    </row>
    <row r="685" spans="1:15" s="17" customFormat="1" ht="12.75" customHeight="1" x14ac:dyDescent="0.25">
      <c r="A685" s="95"/>
      <c r="B685" s="97"/>
      <c r="C685" s="100"/>
      <c r="D685" s="97"/>
      <c r="E685" s="92" t="s">
        <v>147</v>
      </c>
      <c r="F685" s="92" t="s">
        <v>148</v>
      </c>
      <c r="G685" s="90"/>
    </row>
    <row r="686" spans="1:15" s="17" customFormat="1" ht="13.5" customHeight="1" thickBot="1" x14ac:dyDescent="0.3">
      <c r="A686" s="96"/>
      <c r="B686" s="98"/>
      <c r="C686" s="101"/>
      <c r="D686" s="98"/>
      <c r="E686" s="93"/>
      <c r="F686" s="93"/>
      <c r="G686" s="91"/>
    </row>
    <row r="687" spans="1:15" s="26" customFormat="1" ht="39.6" x14ac:dyDescent="0.25">
      <c r="A687" s="70">
        <v>514</v>
      </c>
      <c r="B687" s="72" t="s">
        <v>1192</v>
      </c>
      <c r="C687" s="73" t="s">
        <v>296</v>
      </c>
      <c r="D687" s="74" t="s">
        <v>1193</v>
      </c>
      <c r="E687" s="75">
        <v>431</v>
      </c>
      <c r="F687" s="74">
        <v>19524.3</v>
      </c>
      <c r="G687" s="76"/>
      <c r="H687" s="25" t="e">
        <f>#REF!</f>
        <v>#REF!</v>
      </c>
      <c r="I687" s="25" t="e">
        <f>#REF!</f>
        <v>#REF!</v>
      </c>
      <c r="J687" s="25" t="e">
        <f>#REF!</f>
        <v>#REF!</v>
      </c>
      <c r="K687" s="25" t="e">
        <f>#REF!</f>
        <v>#REF!</v>
      </c>
      <c r="L687" s="25" t="e">
        <f>#REF!</f>
        <v>#REF!</v>
      </c>
      <c r="M687" s="25" t="e">
        <f>#REF!</f>
        <v>#REF!</v>
      </c>
      <c r="N687" s="25">
        <f t="shared" ref="N687:N700" si="74">E687</f>
        <v>431</v>
      </c>
      <c r="O687" s="25">
        <f t="shared" ref="O687:O700" si="75">F687</f>
        <v>19524.3</v>
      </c>
    </row>
    <row r="688" spans="1:15" s="26" customFormat="1" ht="39.6" x14ac:dyDescent="0.25">
      <c r="A688" s="70">
        <v>515</v>
      </c>
      <c r="B688" s="72" t="s">
        <v>1194</v>
      </c>
      <c r="C688" s="73" t="s">
        <v>296</v>
      </c>
      <c r="D688" s="74" t="s">
        <v>1195</v>
      </c>
      <c r="E688" s="75">
        <v>10</v>
      </c>
      <c r="F688" s="74">
        <v>454.40000000000003</v>
      </c>
      <c r="G688" s="76"/>
      <c r="H688" s="25" t="e">
        <f>#REF!</f>
        <v>#REF!</v>
      </c>
      <c r="I688" s="25" t="e">
        <f>#REF!</f>
        <v>#REF!</v>
      </c>
      <c r="J688" s="25" t="e">
        <f>#REF!</f>
        <v>#REF!</v>
      </c>
      <c r="K688" s="25" t="e">
        <f>#REF!</f>
        <v>#REF!</v>
      </c>
      <c r="L688" s="25" t="e">
        <f>#REF!</f>
        <v>#REF!</v>
      </c>
      <c r="M688" s="25" t="e">
        <f>#REF!</f>
        <v>#REF!</v>
      </c>
      <c r="N688" s="25">
        <f t="shared" si="74"/>
        <v>10</v>
      </c>
      <c r="O688" s="25">
        <f t="shared" si="75"/>
        <v>454.40000000000003</v>
      </c>
    </row>
    <row r="689" spans="1:15" s="26" customFormat="1" ht="39.6" x14ac:dyDescent="0.25">
      <c r="A689" s="70">
        <v>516</v>
      </c>
      <c r="B689" s="72" t="s">
        <v>1196</v>
      </c>
      <c r="C689" s="73" t="s">
        <v>296</v>
      </c>
      <c r="D689" s="74" t="s">
        <v>1197</v>
      </c>
      <c r="E689" s="75">
        <v>10</v>
      </c>
      <c r="F689" s="74">
        <v>414.5</v>
      </c>
      <c r="G689" s="76"/>
      <c r="H689" s="25" t="e">
        <f>#REF!</f>
        <v>#REF!</v>
      </c>
      <c r="I689" s="25" t="e">
        <f>#REF!</f>
        <v>#REF!</v>
      </c>
      <c r="J689" s="25" t="e">
        <f>#REF!</f>
        <v>#REF!</v>
      </c>
      <c r="K689" s="25" t="e">
        <f>#REF!</f>
        <v>#REF!</v>
      </c>
      <c r="L689" s="25" t="e">
        <f>#REF!</f>
        <v>#REF!</v>
      </c>
      <c r="M689" s="25" t="e">
        <f>#REF!</f>
        <v>#REF!</v>
      </c>
      <c r="N689" s="25">
        <f t="shared" si="74"/>
        <v>10</v>
      </c>
      <c r="O689" s="25">
        <f t="shared" si="75"/>
        <v>414.5</v>
      </c>
    </row>
    <row r="690" spans="1:15" s="26" customFormat="1" ht="13.2" x14ac:dyDescent="0.25">
      <c r="A690" s="70">
        <v>517</v>
      </c>
      <c r="B690" s="72" t="s">
        <v>1198</v>
      </c>
      <c r="C690" s="73" t="s">
        <v>296</v>
      </c>
      <c r="D690" s="74" t="s">
        <v>1199</v>
      </c>
      <c r="E690" s="75">
        <v>90</v>
      </c>
      <c r="F690" s="74">
        <v>2626.2000000000003</v>
      </c>
      <c r="G690" s="76"/>
      <c r="H690" s="25" t="e">
        <f>#REF!</f>
        <v>#REF!</v>
      </c>
      <c r="I690" s="25" t="e">
        <f>#REF!</f>
        <v>#REF!</v>
      </c>
      <c r="J690" s="25" t="e">
        <f>#REF!</f>
        <v>#REF!</v>
      </c>
      <c r="K690" s="25" t="e">
        <f>#REF!</f>
        <v>#REF!</v>
      </c>
      <c r="L690" s="25" t="e">
        <f>#REF!</f>
        <v>#REF!</v>
      </c>
      <c r="M690" s="25" t="e">
        <f>#REF!</f>
        <v>#REF!</v>
      </c>
      <c r="N690" s="25">
        <f t="shared" si="74"/>
        <v>90</v>
      </c>
      <c r="O690" s="25">
        <f t="shared" si="75"/>
        <v>2626.2000000000003</v>
      </c>
    </row>
    <row r="691" spans="1:15" s="26" customFormat="1" ht="13.2" x14ac:dyDescent="0.25">
      <c r="A691" s="70">
        <v>518</v>
      </c>
      <c r="B691" s="72" t="s">
        <v>1200</v>
      </c>
      <c r="C691" s="73" t="s">
        <v>296</v>
      </c>
      <c r="D691" s="74" t="s">
        <v>1201</v>
      </c>
      <c r="E691" s="75">
        <v>10</v>
      </c>
      <c r="F691" s="74">
        <v>181.5</v>
      </c>
      <c r="G691" s="76"/>
      <c r="H691" s="25" t="e">
        <f>#REF!</f>
        <v>#REF!</v>
      </c>
      <c r="I691" s="25" t="e">
        <f>#REF!</f>
        <v>#REF!</v>
      </c>
      <c r="J691" s="25" t="e">
        <f>#REF!</f>
        <v>#REF!</v>
      </c>
      <c r="K691" s="25" t="e">
        <f>#REF!</f>
        <v>#REF!</v>
      </c>
      <c r="L691" s="25" t="e">
        <f>#REF!</f>
        <v>#REF!</v>
      </c>
      <c r="M691" s="25" t="e">
        <f>#REF!</f>
        <v>#REF!</v>
      </c>
      <c r="N691" s="25">
        <f t="shared" si="74"/>
        <v>10</v>
      </c>
      <c r="O691" s="25">
        <f t="shared" si="75"/>
        <v>181.5</v>
      </c>
    </row>
    <row r="692" spans="1:15" s="26" customFormat="1" ht="39.6" x14ac:dyDescent="0.25">
      <c r="A692" s="70">
        <v>519</v>
      </c>
      <c r="B692" s="72" t="s">
        <v>1202</v>
      </c>
      <c r="C692" s="73" t="s">
        <v>296</v>
      </c>
      <c r="D692" s="74" t="s">
        <v>1203</v>
      </c>
      <c r="E692" s="75">
        <v>18</v>
      </c>
      <c r="F692" s="74">
        <v>3305.1600000000003</v>
      </c>
      <c r="G692" s="76"/>
      <c r="H692" s="25" t="e">
        <f>#REF!</f>
        <v>#REF!</v>
      </c>
      <c r="I692" s="25" t="e">
        <f>#REF!</f>
        <v>#REF!</v>
      </c>
      <c r="J692" s="25" t="e">
        <f>#REF!</f>
        <v>#REF!</v>
      </c>
      <c r="K692" s="25" t="e">
        <f>#REF!</f>
        <v>#REF!</v>
      </c>
      <c r="L692" s="25" t="e">
        <f>#REF!</f>
        <v>#REF!</v>
      </c>
      <c r="M692" s="25" t="e">
        <f>#REF!</f>
        <v>#REF!</v>
      </c>
      <c r="N692" s="25">
        <f t="shared" si="74"/>
        <v>18</v>
      </c>
      <c r="O692" s="25">
        <f t="shared" si="75"/>
        <v>3305.1600000000003</v>
      </c>
    </row>
    <row r="693" spans="1:15" s="26" customFormat="1" ht="39.6" x14ac:dyDescent="0.25">
      <c r="A693" s="70">
        <v>520</v>
      </c>
      <c r="B693" s="72" t="s">
        <v>1204</v>
      </c>
      <c r="C693" s="73" t="s">
        <v>296</v>
      </c>
      <c r="D693" s="74" t="s">
        <v>1205</v>
      </c>
      <c r="E693" s="75">
        <v>10</v>
      </c>
      <c r="F693" s="74">
        <v>1786.2</v>
      </c>
      <c r="G693" s="76"/>
      <c r="H693" s="25" t="e">
        <f>#REF!</f>
        <v>#REF!</v>
      </c>
      <c r="I693" s="25" t="e">
        <f>#REF!</f>
        <v>#REF!</v>
      </c>
      <c r="J693" s="25" t="e">
        <f>#REF!</f>
        <v>#REF!</v>
      </c>
      <c r="K693" s="25" t="e">
        <f>#REF!</f>
        <v>#REF!</v>
      </c>
      <c r="L693" s="25" t="e">
        <f>#REF!</f>
        <v>#REF!</v>
      </c>
      <c r="M693" s="25" t="e">
        <f>#REF!</f>
        <v>#REF!</v>
      </c>
      <c r="N693" s="25">
        <f t="shared" si="74"/>
        <v>10</v>
      </c>
      <c r="O693" s="25">
        <f t="shared" si="75"/>
        <v>1786.2</v>
      </c>
    </row>
    <row r="694" spans="1:15" s="26" customFormat="1" ht="39.6" x14ac:dyDescent="0.25">
      <c r="A694" s="70">
        <v>521</v>
      </c>
      <c r="B694" s="72" t="s">
        <v>1206</v>
      </c>
      <c r="C694" s="73" t="s">
        <v>355</v>
      </c>
      <c r="D694" s="74" t="s">
        <v>1207</v>
      </c>
      <c r="E694" s="75">
        <v>93</v>
      </c>
      <c r="F694" s="74">
        <v>43272.9</v>
      </c>
      <c r="G694" s="76"/>
      <c r="H694" s="25" t="e">
        <f>#REF!</f>
        <v>#REF!</v>
      </c>
      <c r="I694" s="25" t="e">
        <f>#REF!</f>
        <v>#REF!</v>
      </c>
      <c r="J694" s="25" t="e">
        <f>#REF!</f>
        <v>#REF!</v>
      </c>
      <c r="K694" s="25" t="e">
        <f>#REF!</f>
        <v>#REF!</v>
      </c>
      <c r="L694" s="25" t="e">
        <f>#REF!</f>
        <v>#REF!</v>
      </c>
      <c r="M694" s="25" t="e">
        <f>#REF!</f>
        <v>#REF!</v>
      </c>
      <c r="N694" s="25">
        <f t="shared" si="74"/>
        <v>93</v>
      </c>
      <c r="O694" s="25">
        <f t="shared" si="75"/>
        <v>43272.9</v>
      </c>
    </row>
    <row r="695" spans="1:15" s="26" customFormat="1" ht="13.2" x14ac:dyDescent="0.25">
      <c r="A695" s="70">
        <v>522</v>
      </c>
      <c r="B695" s="72" t="s">
        <v>1208</v>
      </c>
      <c r="C695" s="73" t="s">
        <v>342</v>
      </c>
      <c r="D695" s="74" t="s">
        <v>1209</v>
      </c>
      <c r="E695" s="75">
        <v>2</v>
      </c>
      <c r="F695" s="74">
        <v>1249.3</v>
      </c>
      <c r="G695" s="76"/>
      <c r="H695" s="25" t="e">
        <f>#REF!</f>
        <v>#REF!</v>
      </c>
      <c r="I695" s="25" t="e">
        <f>#REF!</f>
        <v>#REF!</v>
      </c>
      <c r="J695" s="25" t="e">
        <f>#REF!</f>
        <v>#REF!</v>
      </c>
      <c r="K695" s="25" t="e">
        <f>#REF!</f>
        <v>#REF!</v>
      </c>
      <c r="L695" s="25" t="e">
        <f>#REF!</f>
        <v>#REF!</v>
      </c>
      <c r="M695" s="25" t="e">
        <f>#REF!</f>
        <v>#REF!</v>
      </c>
      <c r="N695" s="25">
        <f t="shared" si="74"/>
        <v>2</v>
      </c>
      <c r="O695" s="25">
        <f t="shared" si="75"/>
        <v>1249.3</v>
      </c>
    </row>
    <row r="696" spans="1:15" s="26" customFormat="1" ht="26.4" x14ac:dyDescent="0.25">
      <c r="A696" s="70">
        <v>523</v>
      </c>
      <c r="B696" s="72" t="s">
        <v>1210</v>
      </c>
      <c r="C696" s="73" t="s">
        <v>296</v>
      </c>
      <c r="D696" s="74" t="s">
        <v>1211</v>
      </c>
      <c r="E696" s="75">
        <v>10000</v>
      </c>
      <c r="F696" s="74">
        <v>900100</v>
      </c>
      <c r="G696" s="76"/>
      <c r="H696" s="25" t="e">
        <f>#REF!</f>
        <v>#REF!</v>
      </c>
      <c r="I696" s="25" t="e">
        <f>#REF!</f>
        <v>#REF!</v>
      </c>
      <c r="J696" s="25" t="e">
        <f>#REF!</f>
        <v>#REF!</v>
      </c>
      <c r="K696" s="25" t="e">
        <f>#REF!</f>
        <v>#REF!</v>
      </c>
      <c r="L696" s="25" t="e">
        <f>#REF!</f>
        <v>#REF!</v>
      </c>
      <c r="M696" s="25" t="e">
        <f>#REF!</f>
        <v>#REF!</v>
      </c>
      <c r="N696" s="25">
        <f t="shared" si="74"/>
        <v>10000</v>
      </c>
      <c r="O696" s="25">
        <f t="shared" si="75"/>
        <v>900100</v>
      </c>
    </row>
    <row r="697" spans="1:15" s="26" customFormat="1" ht="39.6" x14ac:dyDescent="0.25">
      <c r="A697" s="70">
        <v>524</v>
      </c>
      <c r="B697" s="72" t="s">
        <v>1212</v>
      </c>
      <c r="C697" s="73" t="s">
        <v>296</v>
      </c>
      <c r="D697" s="74" t="s">
        <v>1213</v>
      </c>
      <c r="E697" s="75">
        <v>400</v>
      </c>
      <c r="F697" s="74">
        <v>35824</v>
      </c>
      <c r="G697" s="76"/>
      <c r="H697" s="25" t="e">
        <f>#REF!</f>
        <v>#REF!</v>
      </c>
      <c r="I697" s="25" t="e">
        <f>#REF!</f>
        <v>#REF!</v>
      </c>
      <c r="J697" s="25" t="e">
        <f>#REF!</f>
        <v>#REF!</v>
      </c>
      <c r="K697" s="25" t="e">
        <f>#REF!</f>
        <v>#REF!</v>
      </c>
      <c r="L697" s="25" t="e">
        <f>#REF!</f>
        <v>#REF!</v>
      </c>
      <c r="M697" s="25" t="e">
        <f>#REF!</f>
        <v>#REF!</v>
      </c>
      <c r="N697" s="25">
        <f t="shared" si="74"/>
        <v>400</v>
      </c>
      <c r="O697" s="25">
        <f t="shared" si="75"/>
        <v>35824</v>
      </c>
    </row>
    <row r="698" spans="1:15" s="26" customFormat="1" ht="26.4" x14ac:dyDescent="0.25">
      <c r="A698" s="70">
        <v>525</v>
      </c>
      <c r="B698" s="72" t="s">
        <v>1214</v>
      </c>
      <c r="C698" s="73" t="s">
        <v>296</v>
      </c>
      <c r="D698" s="74" t="s">
        <v>1215</v>
      </c>
      <c r="E698" s="75">
        <v>369</v>
      </c>
      <c r="F698" s="74">
        <v>27829.98</v>
      </c>
      <c r="G698" s="76"/>
      <c r="H698" s="25" t="e">
        <f>#REF!</f>
        <v>#REF!</v>
      </c>
      <c r="I698" s="25" t="e">
        <f>#REF!</f>
        <v>#REF!</v>
      </c>
      <c r="J698" s="25" t="e">
        <f>#REF!</f>
        <v>#REF!</v>
      </c>
      <c r="K698" s="25" t="e">
        <f>#REF!</f>
        <v>#REF!</v>
      </c>
      <c r="L698" s="25" t="e">
        <f>#REF!</f>
        <v>#REF!</v>
      </c>
      <c r="M698" s="25" t="e">
        <f>#REF!</f>
        <v>#REF!</v>
      </c>
      <c r="N698" s="25">
        <f t="shared" si="74"/>
        <v>369</v>
      </c>
      <c r="O698" s="25">
        <f t="shared" si="75"/>
        <v>27829.98</v>
      </c>
    </row>
    <row r="699" spans="1:15" s="26" customFormat="1" ht="13.2" x14ac:dyDescent="0.25">
      <c r="A699" s="70">
        <v>526</v>
      </c>
      <c r="B699" s="72" t="s">
        <v>1216</v>
      </c>
      <c r="C699" s="73" t="s">
        <v>379</v>
      </c>
      <c r="D699" s="74" t="s">
        <v>1217</v>
      </c>
      <c r="E699" s="75">
        <v>47</v>
      </c>
      <c r="F699" s="74">
        <v>12325.87</v>
      </c>
      <c r="G699" s="76"/>
      <c r="H699" s="25" t="e">
        <f>#REF!</f>
        <v>#REF!</v>
      </c>
      <c r="I699" s="25" t="e">
        <f>#REF!</f>
        <v>#REF!</v>
      </c>
      <c r="J699" s="25" t="e">
        <f>#REF!</f>
        <v>#REF!</v>
      </c>
      <c r="K699" s="25" t="e">
        <f>#REF!</f>
        <v>#REF!</v>
      </c>
      <c r="L699" s="25" t="e">
        <f>#REF!</f>
        <v>#REF!</v>
      </c>
      <c r="M699" s="25" t="e">
        <f>#REF!</f>
        <v>#REF!</v>
      </c>
      <c r="N699" s="25">
        <f t="shared" si="74"/>
        <v>47</v>
      </c>
      <c r="O699" s="25">
        <f t="shared" si="75"/>
        <v>12325.87</v>
      </c>
    </row>
    <row r="700" spans="1:15" s="26" customFormat="1" ht="13.2" x14ac:dyDescent="0.25">
      <c r="A700" s="70">
        <v>527</v>
      </c>
      <c r="B700" s="72" t="s">
        <v>1218</v>
      </c>
      <c r="C700" s="73" t="s">
        <v>379</v>
      </c>
      <c r="D700" s="74" t="s">
        <v>1219</v>
      </c>
      <c r="E700" s="75">
        <v>240</v>
      </c>
      <c r="F700" s="74">
        <v>63765.4</v>
      </c>
      <c r="G700" s="76"/>
      <c r="H700" s="25" t="e">
        <f>#REF!</f>
        <v>#REF!</v>
      </c>
      <c r="I700" s="25" t="e">
        <f>#REF!</f>
        <v>#REF!</v>
      </c>
      <c r="J700" s="25" t="e">
        <f>#REF!</f>
        <v>#REF!</v>
      </c>
      <c r="K700" s="25" t="e">
        <f>#REF!</f>
        <v>#REF!</v>
      </c>
      <c r="L700" s="25" t="e">
        <f>#REF!</f>
        <v>#REF!</v>
      </c>
      <c r="M700" s="25" t="e">
        <f>#REF!</f>
        <v>#REF!</v>
      </c>
      <c r="N700" s="25">
        <f t="shared" si="74"/>
        <v>240</v>
      </c>
      <c r="O700" s="25">
        <f t="shared" si="75"/>
        <v>63765.4</v>
      </c>
    </row>
    <row r="701" spans="1:15" s="17" customFormat="1" ht="13.5" customHeight="1" thickBot="1" x14ac:dyDescent="0.3"/>
    <row r="702" spans="1:15" s="17" customFormat="1" ht="26.25" customHeight="1" x14ac:dyDescent="0.25">
      <c r="A702" s="94" t="s">
        <v>139</v>
      </c>
      <c r="B702" s="88" t="s">
        <v>32</v>
      </c>
      <c r="C702" s="99" t="s">
        <v>141</v>
      </c>
      <c r="D702" s="88" t="s">
        <v>142</v>
      </c>
      <c r="E702" s="88" t="s">
        <v>1353</v>
      </c>
      <c r="F702" s="88"/>
      <c r="G702" s="89" t="s">
        <v>146</v>
      </c>
    </row>
    <row r="703" spans="1:15" s="17" customFormat="1" ht="12.75" customHeight="1" x14ac:dyDescent="0.25">
      <c r="A703" s="95"/>
      <c r="B703" s="97"/>
      <c r="C703" s="100"/>
      <c r="D703" s="97"/>
      <c r="E703" s="92" t="s">
        <v>147</v>
      </c>
      <c r="F703" s="92" t="s">
        <v>148</v>
      </c>
      <c r="G703" s="90"/>
    </row>
    <row r="704" spans="1:15" s="17" customFormat="1" ht="13.5" customHeight="1" thickBot="1" x14ac:dyDescent="0.3">
      <c r="A704" s="96"/>
      <c r="B704" s="98"/>
      <c r="C704" s="101"/>
      <c r="D704" s="98"/>
      <c r="E704" s="93"/>
      <c r="F704" s="93"/>
      <c r="G704" s="91"/>
    </row>
    <row r="705" spans="1:15" s="26" customFormat="1" ht="26.4" x14ac:dyDescent="0.25">
      <c r="A705" s="70">
        <v>528</v>
      </c>
      <c r="B705" s="72" t="s">
        <v>1220</v>
      </c>
      <c r="C705" s="73" t="s">
        <v>296</v>
      </c>
      <c r="D705" s="74" t="s">
        <v>763</v>
      </c>
      <c r="E705" s="75">
        <v>470</v>
      </c>
      <c r="F705" s="74">
        <v>15721.5</v>
      </c>
      <c r="G705" s="76"/>
      <c r="H705" s="25" t="e">
        <f>#REF!</f>
        <v>#REF!</v>
      </c>
      <c r="I705" s="25" t="e">
        <f>#REF!</f>
        <v>#REF!</v>
      </c>
      <c r="J705" s="25" t="e">
        <f>#REF!</f>
        <v>#REF!</v>
      </c>
      <c r="K705" s="25" t="e">
        <f>#REF!</f>
        <v>#REF!</v>
      </c>
      <c r="L705" s="25" t="e">
        <f>#REF!</f>
        <v>#REF!</v>
      </c>
      <c r="M705" s="25" t="e">
        <f>#REF!</f>
        <v>#REF!</v>
      </c>
      <c r="N705" s="25">
        <f t="shared" ref="N705:N719" si="76">E705</f>
        <v>470</v>
      </c>
      <c r="O705" s="25">
        <f t="shared" ref="O705:O719" si="77">F705</f>
        <v>15721.5</v>
      </c>
    </row>
    <row r="706" spans="1:15" s="26" customFormat="1" ht="39.6" x14ac:dyDescent="0.25">
      <c r="A706" s="70">
        <v>529</v>
      </c>
      <c r="B706" s="72" t="s">
        <v>1221</v>
      </c>
      <c r="C706" s="73" t="s">
        <v>296</v>
      </c>
      <c r="D706" s="74" t="s">
        <v>1222</v>
      </c>
      <c r="E706" s="75">
        <v>1500</v>
      </c>
      <c r="F706" s="74">
        <v>44550</v>
      </c>
      <c r="G706" s="76"/>
      <c r="H706" s="25" t="e">
        <f>#REF!</f>
        <v>#REF!</v>
      </c>
      <c r="I706" s="25" t="e">
        <f>#REF!</f>
        <v>#REF!</v>
      </c>
      <c r="J706" s="25" t="e">
        <f>#REF!</f>
        <v>#REF!</v>
      </c>
      <c r="K706" s="25" t="e">
        <f>#REF!</f>
        <v>#REF!</v>
      </c>
      <c r="L706" s="25" t="e">
        <f>#REF!</f>
        <v>#REF!</v>
      </c>
      <c r="M706" s="25" t="e">
        <f>#REF!</f>
        <v>#REF!</v>
      </c>
      <c r="N706" s="25">
        <f t="shared" si="76"/>
        <v>1500</v>
      </c>
      <c r="O706" s="25">
        <f t="shared" si="77"/>
        <v>44550</v>
      </c>
    </row>
    <row r="707" spans="1:15" s="26" customFormat="1" ht="13.2" x14ac:dyDescent="0.25">
      <c r="A707" s="70">
        <v>530</v>
      </c>
      <c r="B707" s="72" t="s">
        <v>1223</v>
      </c>
      <c r="C707" s="73" t="s">
        <v>388</v>
      </c>
      <c r="D707" s="74" t="s">
        <v>1224</v>
      </c>
      <c r="E707" s="75">
        <v>8</v>
      </c>
      <c r="F707" s="74">
        <v>251.52</v>
      </c>
      <c r="G707" s="76"/>
      <c r="H707" s="25" t="e">
        <f>#REF!</f>
        <v>#REF!</v>
      </c>
      <c r="I707" s="25" t="e">
        <f>#REF!</f>
        <v>#REF!</v>
      </c>
      <c r="J707" s="25" t="e">
        <f>#REF!</f>
        <v>#REF!</v>
      </c>
      <c r="K707" s="25" t="e">
        <f>#REF!</f>
        <v>#REF!</v>
      </c>
      <c r="L707" s="25" t="e">
        <f>#REF!</f>
        <v>#REF!</v>
      </c>
      <c r="M707" s="25" t="e">
        <f>#REF!</f>
        <v>#REF!</v>
      </c>
      <c r="N707" s="25">
        <f t="shared" si="76"/>
        <v>8</v>
      </c>
      <c r="O707" s="25">
        <f t="shared" si="77"/>
        <v>251.52</v>
      </c>
    </row>
    <row r="708" spans="1:15" s="26" customFormat="1" ht="39.6" x14ac:dyDescent="0.25">
      <c r="A708" s="70">
        <v>531</v>
      </c>
      <c r="B708" s="72" t="s">
        <v>1225</v>
      </c>
      <c r="C708" s="73" t="s">
        <v>342</v>
      </c>
      <c r="D708" s="74" t="s">
        <v>1226</v>
      </c>
      <c r="E708" s="75">
        <v>95</v>
      </c>
      <c r="F708" s="74">
        <v>88752.320000000007</v>
      </c>
      <c r="G708" s="76"/>
      <c r="H708" s="25" t="e">
        <f>#REF!</f>
        <v>#REF!</v>
      </c>
      <c r="I708" s="25" t="e">
        <f>#REF!</f>
        <v>#REF!</v>
      </c>
      <c r="J708" s="25" t="e">
        <f>#REF!</f>
        <v>#REF!</v>
      </c>
      <c r="K708" s="25" t="e">
        <f>#REF!</f>
        <v>#REF!</v>
      </c>
      <c r="L708" s="25" t="e">
        <f>#REF!</f>
        <v>#REF!</v>
      </c>
      <c r="M708" s="25" t="e">
        <f>#REF!</f>
        <v>#REF!</v>
      </c>
      <c r="N708" s="25">
        <f t="shared" si="76"/>
        <v>95</v>
      </c>
      <c r="O708" s="25">
        <f t="shared" si="77"/>
        <v>88752.320000000007</v>
      </c>
    </row>
    <row r="709" spans="1:15" s="26" customFormat="1" ht="13.2" x14ac:dyDescent="0.25">
      <c r="A709" s="70">
        <v>532</v>
      </c>
      <c r="B709" s="72" t="s">
        <v>1227</v>
      </c>
      <c r="C709" s="73" t="s">
        <v>342</v>
      </c>
      <c r="D709" s="74" t="s">
        <v>1228</v>
      </c>
      <c r="E709" s="75">
        <v>39</v>
      </c>
      <c r="F709" s="74">
        <v>15516.93</v>
      </c>
      <c r="G709" s="76"/>
      <c r="H709" s="25" t="e">
        <f>#REF!</f>
        <v>#REF!</v>
      </c>
      <c r="I709" s="25" t="e">
        <f>#REF!</f>
        <v>#REF!</v>
      </c>
      <c r="J709" s="25" t="e">
        <f>#REF!</f>
        <v>#REF!</v>
      </c>
      <c r="K709" s="25" t="e">
        <f>#REF!</f>
        <v>#REF!</v>
      </c>
      <c r="L709" s="25" t="e">
        <f>#REF!</f>
        <v>#REF!</v>
      </c>
      <c r="M709" s="25" t="e">
        <f>#REF!</f>
        <v>#REF!</v>
      </c>
      <c r="N709" s="25">
        <f t="shared" si="76"/>
        <v>39</v>
      </c>
      <c r="O709" s="25">
        <f t="shared" si="77"/>
        <v>15516.93</v>
      </c>
    </row>
    <row r="710" spans="1:15" s="26" customFormat="1" ht="13.2" x14ac:dyDescent="0.25">
      <c r="A710" s="70">
        <v>533</v>
      </c>
      <c r="B710" s="72" t="s">
        <v>1229</v>
      </c>
      <c r="C710" s="73" t="s">
        <v>342</v>
      </c>
      <c r="D710" s="74" t="s">
        <v>1230</v>
      </c>
      <c r="E710" s="75">
        <v>304</v>
      </c>
      <c r="F710" s="74">
        <v>238083.46000000002</v>
      </c>
      <c r="G710" s="76"/>
      <c r="H710" s="25" t="e">
        <f>#REF!</f>
        <v>#REF!</v>
      </c>
      <c r="I710" s="25" t="e">
        <f>#REF!</f>
        <v>#REF!</v>
      </c>
      <c r="J710" s="25" t="e">
        <f>#REF!</f>
        <v>#REF!</v>
      </c>
      <c r="K710" s="25" t="e">
        <f>#REF!</f>
        <v>#REF!</v>
      </c>
      <c r="L710" s="25" t="e">
        <f>#REF!</f>
        <v>#REF!</v>
      </c>
      <c r="M710" s="25" t="e">
        <f>#REF!</f>
        <v>#REF!</v>
      </c>
      <c r="N710" s="25">
        <f t="shared" si="76"/>
        <v>304</v>
      </c>
      <c r="O710" s="25">
        <f t="shared" si="77"/>
        <v>238083.46000000002</v>
      </c>
    </row>
    <row r="711" spans="1:15" s="26" customFormat="1" ht="13.2" x14ac:dyDescent="0.25">
      <c r="A711" s="70">
        <v>534</v>
      </c>
      <c r="B711" s="72" t="s">
        <v>1231</v>
      </c>
      <c r="C711" s="73" t="s">
        <v>342</v>
      </c>
      <c r="D711" s="74" t="s">
        <v>1232</v>
      </c>
      <c r="E711" s="75">
        <v>136</v>
      </c>
      <c r="F711" s="74">
        <v>161807.36000000002</v>
      </c>
      <c r="G711" s="76"/>
      <c r="H711" s="25" t="e">
        <f>#REF!</f>
        <v>#REF!</v>
      </c>
      <c r="I711" s="25" t="e">
        <f>#REF!</f>
        <v>#REF!</v>
      </c>
      <c r="J711" s="25" t="e">
        <f>#REF!</f>
        <v>#REF!</v>
      </c>
      <c r="K711" s="25" t="e">
        <f>#REF!</f>
        <v>#REF!</v>
      </c>
      <c r="L711" s="25" t="e">
        <f>#REF!</f>
        <v>#REF!</v>
      </c>
      <c r="M711" s="25" t="e">
        <f>#REF!</f>
        <v>#REF!</v>
      </c>
      <c r="N711" s="25">
        <f t="shared" si="76"/>
        <v>136</v>
      </c>
      <c r="O711" s="25">
        <f t="shared" si="77"/>
        <v>161807.36000000002</v>
      </c>
    </row>
    <row r="712" spans="1:15" s="26" customFormat="1" ht="39.6" x14ac:dyDescent="0.25">
      <c r="A712" s="70">
        <v>535</v>
      </c>
      <c r="B712" s="72" t="s">
        <v>1233</v>
      </c>
      <c r="C712" s="73" t="s">
        <v>342</v>
      </c>
      <c r="D712" s="74" t="s">
        <v>1234</v>
      </c>
      <c r="E712" s="75">
        <v>1</v>
      </c>
      <c r="F712" s="74">
        <v>593.12</v>
      </c>
      <c r="G712" s="76"/>
      <c r="H712" s="25" t="e">
        <f>#REF!</f>
        <v>#REF!</v>
      </c>
      <c r="I712" s="25" t="e">
        <f>#REF!</f>
        <v>#REF!</v>
      </c>
      <c r="J712" s="25" t="e">
        <f>#REF!</f>
        <v>#REF!</v>
      </c>
      <c r="K712" s="25" t="e">
        <f>#REF!</f>
        <v>#REF!</v>
      </c>
      <c r="L712" s="25" t="e">
        <f>#REF!</f>
        <v>#REF!</v>
      </c>
      <c r="M712" s="25" t="e">
        <f>#REF!</f>
        <v>#REF!</v>
      </c>
      <c r="N712" s="25">
        <f t="shared" si="76"/>
        <v>1</v>
      </c>
      <c r="O712" s="25">
        <f t="shared" si="77"/>
        <v>593.12</v>
      </c>
    </row>
    <row r="713" spans="1:15" s="26" customFormat="1" ht="26.4" x14ac:dyDescent="0.25">
      <c r="A713" s="70">
        <v>536</v>
      </c>
      <c r="B713" s="72" t="s">
        <v>1235</v>
      </c>
      <c r="C713" s="73" t="s">
        <v>342</v>
      </c>
      <c r="D713" s="74" t="s">
        <v>1236</v>
      </c>
      <c r="E713" s="75">
        <v>24</v>
      </c>
      <c r="F713" s="74">
        <v>7914.72</v>
      </c>
      <c r="G713" s="76"/>
      <c r="H713" s="25" t="e">
        <f>#REF!</f>
        <v>#REF!</v>
      </c>
      <c r="I713" s="25" t="e">
        <f>#REF!</f>
        <v>#REF!</v>
      </c>
      <c r="J713" s="25" t="e">
        <f>#REF!</f>
        <v>#REF!</v>
      </c>
      <c r="K713" s="25" t="e">
        <f>#REF!</f>
        <v>#REF!</v>
      </c>
      <c r="L713" s="25" t="e">
        <f>#REF!</f>
        <v>#REF!</v>
      </c>
      <c r="M713" s="25" t="e">
        <f>#REF!</f>
        <v>#REF!</v>
      </c>
      <c r="N713" s="25">
        <f t="shared" si="76"/>
        <v>24</v>
      </c>
      <c r="O713" s="25">
        <f t="shared" si="77"/>
        <v>7914.72</v>
      </c>
    </row>
    <row r="714" spans="1:15" s="26" customFormat="1" ht="26.4" x14ac:dyDescent="0.25">
      <c r="A714" s="70">
        <v>537</v>
      </c>
      <c r="B714" s="72" t="s">
        <v>1237</v>
      </c>
      <c r="C714" s="73" t="s">
        <v>342</v>
      </c>
      <c r="D714" s="74" t="s">
        <v>1238</v>
      </c>
      <c r="E714" s="75">
        <v>40</v>
      </c>
      <c r="F714" s="74">
        <v>31825.200000000001</v>
      </c>
      <c r="G714" s="76"/>
      <c r="H714" s="25" t="e">
        <f>#REF!</f>
        <v>#REF!</v>
      </c>
      <c r="I714" s="25" t="e">
        <f>#REF!</f>
        <v>#REF!</v>
      </c>
      <c r="J714" s="25" t="e">
        <f>#REF!</f>
        <v>#REF!</v>
      </c>
      <c r="K714" s="25" t="e">
        <f>#REF!</f>
        <v>#REF!</v>
      </c>
      <c r="L714" s="25" t="e">
        <f>#REF!</f>
        <v>#REF!</v>
      </c>
      <c r="M714" s="25" t="e">
        <f>#REF!</f>
        <v>#REF!</v>
      </c>
      <c r="N714" s="25">
        <f t="shared" si="76"/>
        <v>40</v>
      </c>
      <c r="O714" s="25">
        <f t="shared" si="77"/>
        <v>31825.200000000001</v>
      </c>
    </row>
    <row r="715" spans="1:15" s="26" customFormat="1" ht="13.2" x14ac:dyDescent="0.25">
      <c r="A715" s="70">
        <v>538</v>
      </c>
      <c r="B715" s="72" t="s">
        <v>1239</v>
      </c>
      <c r="C715" s="73" t="s">
        <v>342</v>
      </c>
      <c r="D715" s="74" t="s">
        <v>1240</v>
      </c>
      <c r="E715" s="75">
        <v>5</v>
      </c>
      <c r="F715" s="74">
        <v>651.4</v>
      </c>
      <c r="G715" s="76"/>
      <c r="H715" s="25" t="e">
        <f>#REF!</f>
        <v>#REF!</v>
      </c>
      <c r="I715" s="25" t="e">
        <f>#REF!</f>
        <v>#REF!</v>
      </c>
      <c r="J715" s="25" t="e">
        <f>#REF!</f>
        <v>#REF!</v>
      </c>
      <c r="K715" s="25" t="e">
        <f>#REF!</f>
        <v>#REF!</v>
      </c>
      <c r="L715" s="25" t="e">
        <f>#REF!</f>
        <v>#REF!</v>
      </c>
      <c r="M715" s="25" t="e">
        <f>#REF!</f>
        <v>#REF!</v>
      </c>
      <c r="N715" s="25">
        <f t="shared" si="76"/>
        <v>5</v>
      </c>
      <c r="O715" s="25">
        <f t="shared" si="77"/>
        <v>651.4</v>
      </c>
    </row>
    <row r="716" spans="1:15" s="26" customFormat="1" ht="13.2" x14ac:dyDescent="0.25">
      <c r="A716" s="70">
        <v>539</v>
      </c>
      <c r="B716" s="72" t="s">
        <v>1241</v>
      </c>
      <c r="C716" s="73" t="s">
        <v>342</v>
      </c>
      <c r="D716" s="74" t="s">
        <v>993</v>
      </c>
      <c r="E716" s="75">
        <v>23</v>
      </c>
      <c r="F716" s="74">
        <v>1081.46</v>
      </c>
      <c r="G716" s="76"/>
      <c r="H716" s="25" t="e">
        <f>#REF!</f>
        <v>#REF!</v>
      </c>
      <c r="I716" s="25" t="e">
        <f>#REF!</f>
        <v>#REF!</v>
      </c>
      <c r="J716" s="25" t="e">
        <f>#REF!</f>
        <v>#REF!</v>
      </c>
      <c r="K716" s="25" t="e">
        <f>#REF!</f>
        <v>#REF!</v>
      </c>
      <c r="L716" s="25" t="e">
        <f>#REF!</f>
        <v>#REF!</v>
      </c>
      <c r="M716" s="25" t="e">
        <f>#REF!</f>
        <v>#REF!</v>
      </c>
      <c r="N716" s="25">
        <f t="shared" si="76"/>
        <v>23</v>
      </c>
      <c r="O716" s="25">
        <f t="shared" si="77"/>
        <v>1081.46</v>
      </c>
    </row>
    <row r="717" spans="1:15" s="26" customFormat="1" ht="26.4" x14ac:dyDescent="0.25">
      <c r="A717" s="70">
        <v>540</v>
      </c>
      <c r="B717" s="72" t="s">
        <v>1242</v>
      </c>
      <c r="C717" s="73" t="s">
        <v>379</v>
      </c>
      <c r="D717" s="74">
        <v>93</v>
      </c>
      <c r="E717" s="75">
        <v>220</v>
      </c>
      <c r="F717" s="74">
        <v>20460</v>
      </c>
      <c r="G717" s="76"/>
      <c r="H717" s="25" t="e">
        <f>#REF!</f>
        <v>#REF!</v>
      </c>
      <c r="I717" s="25" t="e">
        <f>#REF!</f>
        <v>#REF!</v>
      </c>
      <c r="J717" s="25" t="e">
        <f>#REF!</f>
        <v>#REF!</v>
      </c>
      <c r="K717" s="25" t="e">
        <f>#REF!</f>
        <v>#REF!</v>
      </c>
      <c r="L717" s="25" t="e">
        <f>#REF!</f>
        <v>#REF!</v>
      </c>
      <c r="M717" s="25" t="e">
        <f>#REF!</f>
        <v>#REF!</v>
      </c>
      <c r="N717" s="25">
        <f t="shared" si="76"/>
        <v>220</v>
      </c>
      <c r="O717" s="25">
        <f t="shared" si="77"/>
        <v>20460</v>
      </c>
    </row>
    <row r="718" spans="1:15" s="26" customFormat="1" ht="26.4" x14ac:dyDescent="0.25">
      <c r="A718" s="70">
        <v>541</v>
      </c>
      <c r="B718" s="72" t="s">
        <v>1243</v>
      </c>
      <c r="C718" s="73" t="s">
        <v>362</v>
      </c>
      <c r="D718" s="74" t="s">
        <v>1244</v>
      </c>
      <c r="E718" s="75">
        <v>34</v>
      </c>
      <c r="F718" s="74">
        <v>2839.9</v>
      </c>
      <c r="G718" s="76"/>
      <c r="H718" s="25" t="e">
        <f>#REF!</f>
        <v>#REF!</v>
      </c>
      <c r="I718" s="25" t="e">
        <f>#REF!</f>
        <v>#REF!</v>
      </c>
      <c r="J718" s="25" t="e">
        <f>#REF!</f>
        <v>#REF!</v>
      </c>
      <c r="K718" s="25" t="e">
        <f>#REF!</f>
        <v>#REF!</v>
      </c>
      <c r="L718" s="25" t="e">
        <f>#REF!</f>
        <v>#REF!</v>
      </c>
      <c r="M718" s="25" t="e">
        <f>#REF!</f>
        <v>#REF!</v>
      </c>
      <c r="N718" s="25">
        <f t="shared" si="76"/>
        <v>34</v>
      </c>
      <c r="O718" s="25">
        <f t="shared" si="77"/>
        <v>2839.9</v>
      </c>
    </row>
    <row r="719" spans="1:15" s="26" customFormat="1" ht="26.4" x14ac:dyDescent="0.25">
      <c r="A719" s="70">
        <v>542</v>
      </c>
      <c r="B719" s="72" t="s">
        <v>1245</v>
      </c>
      <c r="C719" s="73" t="s">
        <v>342</v>
      </c>
      <c r="D719" s="74" t="s">
        <v>1246</v>
      </c>
      <c r="E719" s="75">
        <v>17</v>
      </c>
      <c r="F719" s="74">
        <v>100.41000000000001</v>
      </c>
      <c r="G719" s="76"/>
      <c r="H719" s="25" t="e">
        <f>#REF!</f>
        <v>#REF!</v>
      </c>
      <c r="I719" s="25" t="e">
        <f>#REF!</f>
        <v>#REF!</v>
      </c>
      <c r="J719" s="25" t="e">
        <f>#REF!</f>
        <v>#REF!</v>
      </c>
      <c r="K719" s="25" t="e">
        <f>#REF!</f>
        <v>#REF!</v>
      </c>
      <c r="L719" s="25" t="e">
        <f>#REF!</f>
        <v>#REF!</v>
      </c>
      <c r="M719" s="25" t="e">
        <f>#REF!</f>
        <v>#REF!</v>
      </c>
      <c r="N719" s="25">
        <f t="shared" si="76"/>
        <v>17</v>
      </c>
      <c r="O719" s="25">
        <f t="shared" si="77"/>
        <v>100.41000000000001</v>
      </c>
    </row>
    <row r="720" spans="1:15" s="17" customFormat="1" ht="13.5" customHeight="1" thickBot="1" x14ac:dyDescent="0.3"/>
    <row r="721" spans="1:15" s="17" customFormat="1" ht="26.25" customHeight="1" x14ac:dyDescent="0.25">
      <c r="A721" s="94" t="s">
        <v>139</v>
      </c>
      <c r="B721" s="88" t="s">
        <v>32</v>
      </c>
      <c r="C721" s="99" t="s">
        <v>141</v>
      </c>
      <c r="D721" s="88" t="s">
        <v>142</v>
      </c>
      <c r="E721" s="88" t="s">
        <v>1353</v>
      </c>
      <c r="F721" s="88"/>
      <c r="G721" s="89" t="s">
        <v>146</v>
      </c>
    </row>
    <row r="722" spans="1:15" s="17" customFormat="1" ht="12.75" customHeight="1" x14ac:dyDescent="0.25">
      <c r="A722" s="95"/>
      <c r="B722" s="97"/>
      <c r="C722" s="100"/>
      <c r="D722" s="97"/>
      <c r="E722" s="92" t="s">
        <v>147</v>
      </c>
      <c r="F722" s="92" t="s">
        <v>148</v>
      </c>
      <c r="G722" s="90"/>
    </row>
    <row r="723" spans="1:15" s="17" customFormat="1" ht="13.5" customHeight="1" thickBot="1" x14ac:dyDescent="0.3">
      <c r="A723" s="96"/>
      <c r="B723" s="98"/>
      <c r="C723" s="101"/>
      <c r="D723" s="98"/>
      <c r="E723" s="93"/>
      <c r="F723" s="93"/>
      <c r="G723" s="91"/>
    </row>
    <row r="724" spans="1:15" s="26" customFormat="1" ht="26.4" x14ac:dyDescent="0.25">
      <c r="A724" s="70">
        <v>543</v>
      </c>
      <c r="B724" s="72" t="s">
        <v>1247</v>
      </c>
      <c r="C724" s="73" t="s">
        <v>342</v>
      </c>
      <c r="D724" s="74" t="s">
        <v>1248</v>
      </c>
      <c r="E724" s="75">
        <v>10</v>
      </c>
      <c r="F724" s="74">
        <v>62.99</v>
      </c>
      <c r="G724" s="76"/>
      <c r="H724" s="25" t="e">
        <f>#REF!</f>
        <v>#REF!</v>
      </c>
      <c r="I724" s="25" t="e">
        <f>#REF!</f>
        <v>#REF!</v>
      </c>
      <c r="J724" s="25" t="e">
        <f>#REF!</f>
        <v>#REF!</v>
      </c>
      <c r="K724" s="25" t="e">
        <f>#REF!</f>
        <v>#REF!</v>
      </c>
      <c r="L724" s="25" t="e">
        <f>#REF!</f>
        <v>#REF!</v>
      </c>
      <c r="M724" s="25" t="e">
        <f>#REF!</f>
        <v>#REF!</v>
      </c>
      <c r="N724" s="25">
        <f t="shared" ref="N724:N739" si="78">E724</f>
        <v>10</v>
      </c>
      <c r="O724" s="25">
        <f t="shared" ref="O724:O739" si="79">F724</f>
        <v>62.99</v>
      </c>
    </row>
    <row r="725" spans="1:15" s="26" customFormat="1" ht="26.4" x14ac:dyDescent="0.25">
      <c r="A725" s="70">
        <v>544</v>
      </c>
      <c r="B725" s="72" t="s">
        <v>1249</v>
      </c>
      <c r="C725" s="73" t="s">
        <v>342</v>
      </c>
      <c r="D725" s="74" t="s">
        <v>1250</v>
      </c>
      <c r="E725" s="75">
        <v>3</v>
      </c>
      <c r="F725" s="74">
        <v>47.7</v>
      </c>
      <c r="G725" s="76"/>
      <c r="H725" s="25" t="e">
        <f>#REF!</f>
        <v>#REF!</v>
      </c>
      <c r="I725" s="25" t="e">
        <f>#REF!</f>
        <v>#REF!</v>
      </c>
      <c r="J725" s="25" t="e">
        <f>#REF!</f>
        <v>#REF!</v>
      </c>
      <c r="K725" s="25" t="e">
        <f>#REF!</f>
        <v>#REF!</v>
      </c>
      <c r="L725" s="25" t="e">
        <f>#REF!</f>
        <v>#REF!</v>
      </c>
      <c r="M725" s="25" t="e">
        <f>#REF!</f>
        <v>#REF!</v>
      </c>
      <c r="N725" s="25">
        <f t="shared" si="78"/>
        <v>3</v>
      </c>
      <c r="O725" s="25">
        <f t="shared" si="79"/>
        <v>47.7</v>
      </c>
    </row>
    <row r="726" spans="1:15" s="26" customFormat="1" ht="26.4" x14ac:dyDescent="0.25">
      <c r="A726" s="70">
        <v>545</v>
      </c>
      <c r="B726" s="72" t="s">
        <v>1251</v>
      </c>
      <c r="C726" s="73" t="s">
        <v>388</v>
      </c>
      <c r="D726" s="74">
        <v>23</v>
      </c>
      <c r="E726" s="75">
        <v>5</v>
      </c>
      <c r="F726" s="74">
        <v>115</v>
      </c>
      <c r="G726" s="76"/>
      <c r="H726" s="25" t="e">
        <f>#REF!</f>
        <v>#REF!</v>
      </c>
      <c r="I726" s="25" t="e">
        <f>#REF!</f>
        <v>#REF!</v>
      </c>
      <c r="J726" s="25" t="e">
        <f>#REF!</f>
        <v>#REF!</v>
      </c>
      <c r="K726" s="25" t="e">
        <f>#REF!</f>
        <v>#REF!</v>
      </c>
      <c r="L726" s="25" t="e">
        <f>#REF!</f>
        <v>#REF!</v>
      </c>
      <c r="M726" s="25" t="e">
        <f>#REF!</f>
        <v>#REF!</v>
      </c>
      <c r="N726" s="25">
        <f t="shared" si="78"/>
        <v>5</v>
      </c>
      <c r="O726" s="25">
        <f t="shared" si="79"/>
        <v>115</v>
      </c>
    </row>
    <row r="727" spans="1:15" s="26" customFormat="1" ht="13.2" x14ac:dyDescent="0.25">
      <c r="A727" s="70">
        <v>546</v>
      </c>
      <c r="B727" s="72" t="s">
        <v>1252</v>
      </c>
      <c r="C727" s="73" t="s">
        <v>342</v>
      </c>
      <c r="D727" s="74" t="s">
        <v>1253</v>
      </c>
      <c r="E727" s="75">
        <v>1</v>
      </c>
      <c r="F727" s="74">
        <v>6.7700000000000005</v>
      </c>
      <c r="G727" s="76"/>
      <c r="H727" s="25" t="e">
        <f>#REF!</f>
        <v>#REF!</v>
      </c>
      <c r="I727" s="25" t="e">
        <f>#REF!</f>
        <v>#REF!</v>
      </c>
      <c r="J727" s="25" t="e">
        <f>#REF!</f>
        <v>#REF!</v>
      </c>
      <c r="K727" s="25" t="e">
        <f>#REF!</f>
        <v>#REF!</v>
      </c>
      <c r="L727" s="25" t="e">
        <f>#REF!</f>
        <v>#REF!</v>
      </c>
      <c r="M727" s="25" t="e">
        <f>#REF!</f>
        <v>#REF!</v>
      </c>
      <c r="N727" s="25">
        <f t="shared" si="78"/>
        <v>1</v>
      </c>
      <c r="O727" s="25">
        <f t="shared" si="79"/>
        <v>6.7700000000000005</v>
      </c>
    </row>
    <row r="728" spans="1:15" s="26" customFormat="1" ht="26.4" x14ac:dyDescent="0.25">
      <c r="A728" s="70">
        <v>547</v>
      </c>
      <c r="B728" s="72" t="s">
        <v>1254</v>
      </c>
      <c r="C728" s="73" t="s">
        <v>342</v>
      </c>
      <c r="D728" s="74" t="s">
        <v>1255</v>
      </c>
      <c r="E728" s="75">
        <v>11</v>
      </c>
      <c r="F728" s="74">
        <v>184.95000000000002</v>
      </c>
      <c r="G728" s="76"/>
      <c r="H728" s="25" t="e">
        <f>#REF!</f>
        <v>#REF!</v>
      </c>
      <c r="I728" s="25" t="e">
        <f>#REF!</f>
        <v>#REF!</v>
      </c>
      <c r="J728" s="25" t="e">
        <f>#REF!</f>
        <v>#REF!</v>
      </c>
      <c r="K728" s="25" t="e">
        <f>#REF!</f>
        <v>#REF!</v>
      </c>
      <c r="L728" s="25" t="e">
        <f>#REF!</f>
        <v>#REF!</v>
      </c>
      <c r="M728" s="25" t="e">
        <f>#REF!</f>
        <v>#REF!</v>
      </c>
      <c r="N728" s="25">
        <f t="shared" si="78"/>
        <v>11</v>
      </c>
      <c r="O728" s="25">
        <f t="shared" si="79"/>
        <v>184.95000000000002</v>
      </c>
    </row>
    <row r="729" spans="1:15" s="26" customFormat="1" ht="26.4" x14ac:dyDescent="0.25">
      <c r="A729" s="70">
        <v>548</v>
      </c>
      <c r="B729" s="72" t="s">
        <v>1256</v>
      </c>
      <c r="C729" s="73" t="s">
        <v>296</v>
      </c>
      <c r="D729" s="74" t="s">
        <v>1057</v>
      </c>
      <c r="E729" s="75">
        <v>100</v>
      </c>
      <c r="F729" s="74">
        <v>450</v>
      </c>
      <c r="G729" s="76"/>
      <c r="H729" s="25" t="e">
        <f>#REF!</f>
        <v>#REF!</v>
      </c>
      <c r="I729" s="25" t="e">
        <f>#REF!</f>
        <v>#REF!</v>
      </c>
      <c r="J729" s="25" t="e">
        <f>#REF!</f>
        <v>#REF!</v>
      </c>
      <c r="K729" s="25" t="e">
        <f>#REF!</f>
        <v>#REF!</v>
      </c>
      <c r="L729" s="25" t="e">
        <f>#REF!</f>
        <v>#REF!</v>
      </c>
      <c r="M729" s="25" t="e">
        <f>#REF!</f>
        <v>#REF!</v>
      </c>
      <c r="N729" s="25">
        <f t="shared" si="78"/>
        <v>100</v>
      </c>
      <c r="O729" s="25">
        <f t="shared" si="79"/>
        <v>450</v>
      </c>
    </row>
    <row r="730" spans="1:15" s="26" customFormat="1" ht="26.4" x14ac:dyDescent="0.25">
      <c r="A730" s="70">
        <v>549</v>
      </c>
      <c r="B730" s="72" t="s">
        <v>1257</v>
      </c>
      <c r="C730" s="73" t="s">
        <v>296</v>
      </c>
      <c r="D730" s="74" t="s">
        <v>1057</v>
      </c>
      <c r="E730" s="75">
        <v>500</v>
      </c>
      <c r="F730" s="74">
        <v>2250</v>
      </c>
      <c r="G730" s="76"/>
      <c r="H730" s="25" t="e">
        <f>#REF!</f>
        <v>#REF!</v>
      </c>
      <c r="I730" s="25" t="e">
        <f>#REF!</f>
        <v>#REF!</v>
      </c>
      <c r="J730" s="25" t="e">
        <f>#REF!</f>
        <v>#REF!</v>
      </c>
      <c r="K730" s="25" t="e">
        <f>#REF!</f>
        <v>#REF!</v>
      </c>
      <c r="L730" s="25" t="e">
        <f>#REF!</f>
        <v>#REF!</v>
      </c>
      <c r="M730" s="25" t="e">
        <f>#REF!</f>
        <v>#REF!</v>
      </c>
      <c r="N730" s="25">
        <f t="shared" si="78"/>
        <v>500</v>
      </c>
      <c r="O730" s="25">
        <f t="shared" si="79"/>
        <v>2250</v>
      </c>
    </row>
    <row r="731" spans="1:15" s="26" customFormat="1" ht="26.4" x14ac:dyDescent="0.25">
      <c r="A731" s="70">
        <v>550</v>
      </c>
      <c r="B731" s="72" t="s">
        <v>1258</v>
      </c>
      <c r="C731" s="73" t="s">
        <v>296</v>
      </c>
      <c r="D731" s="74" t="s">
        <v>1259</v>
      </c>
      <c r="E731" s="75">
        <v>500</v>
      </c>
      <c r="F731" s="74">
        <v>2300</v>
      </c>
      <c r="G731" s="76"/>
      <c r="H731" s="25" t="e">
        <f>#REF!</f>
        <v>#REF!</v>
      </c>
      <c r="I731" s="25" t="e">
        <f>#REF!</f>
        <v>#REF!</v>
      </c>
      <c r="J731" s="25" t="e">
        <f>#REF!</f>
        <v>#REF!</v>
      </c>
      <c r="K731" s="25" t="e">
        <f>#REF!</f>
        <v>#REF!</v>
      </c>
      <c r="L731" s="25" t="e">
        <f>#REF!</f>
        <v>#REF!</v>
      </c>
      <c r="M731" s="25" t="e">
        <f>#REF!</f>
        <v>#REF!</v>
      </c>
      <c r="N731" s="25">
        <f t="shared" si="78"/>
        <v>500</v>
      </c>
      <c r="O731" s="25">
        <f t="shared" si="79"/>
        <v>2300</v>
      </c>
    </row>
    <row r="732" spans="1:15" s="26" customFormat="1" ht="39.6" x14ac:dyDescent="0.25">
      <c r="A732" s="70">
        <v>551</v>
      </c>
      <c r="B732" s="72" t="s">
        <v>1260</v>
      </c>
      <c r="C732" s="73" t="s">
        <v>296</v>
      </c>
      <c r="D732" s="74" t="s">
        <v>1261</v>
      </c>
      <c r="E732" s="75">
        <v>2290</v>
      </c>
      <c r="F732" s="74">
        <v>134423</v>
      </c>
      <c r="G732" s="76"/>
      <c r="H732" s="25" t="e">
        <f>#REF!</f>
        <v>#REF!</v>
      </c>
      <c r="I732" s="25" t="e">
        <f>#REF!</f>
        <v>#REF!</v>
      </c>
      <c r="J732" s="25" t="e">
        <f>#REF!</f>
        <v>#REF!</v>
      </c>
      <c r="K732" s="25" t="e">
        <f>#REF!</f>
        <v>#REF!</v>
      </c>
      <c r="L732" s="25" t="e">
        <f>#REF!</f>
        <v>#REF!</v>
      </c>
      <c r="M732" s="25" t="e">
        <f>#REF!</f>
        <v>#REF!</v>
      </c>
      <c r="N732" s="25">
        <f t="shared" si="78"/>
        <v>2290</v>
      </c>
      <c r="O732" s="25">
        <f t="shared" si="79"/>
        <v>134423</v>
      </c>
    </row>
    <row r="733" spans="1:15" s="26" customFormat="1" ht="39.6" x14ac:dyDescent="0.25">
      <c r="A733" s="70">
        <v>552</v>
      </c>
      <c r="B733" s="72" t="s">
        <v>1262</v>
      </c>
      <c r="C733" s="73" t="s">
        <v>296</v>
      </c>
      <c r="D733" s="74" t="s">
        <v>1263</v>
      </c>
      <c r="E733" s="75">
        <v>190</v>
      </c>
      <c r="F733" s="74">
        <v>17765</v>
      </c>
      <c r="G733" s="76"/>
      <c r="H733" s="25" t="e">
        <f>#REF!</f>
        <v>#REF!</v>
      </c>
      <c r="I733" s="25" t="e">
        <f>#REF!</f>
        <v>#REF!</v>
      </c>
      <c r="J733" s="25" t="e">
        <f>#REF!</f>
        <v>#REF!</v>
      </c>
      <c r="K733" s="25" t="e">
        <f>#REF!</f>
        <v>#REF!</v>
      </c>
      <c r="L733" s="25" t="e">
        <f>#REF!</f>
        <v>#REF!</v>
      </c>
      <c r="M733" s="25" t="e">
        <f>#REF!</f>
        <v>#REF!</v>
      </c>
      <c r="N733" s="25">
        <f t="shared" si="78"/>
        <v>190</v>
      </c>
      <c r="O733" s="25">
        <f t="shared" si="79"/>
        <v>17765</v>
      </c>
    </row>
    <row r="734" spans="1:15" s="26" customFormat="1" ht="26.4" x14ac:dyDescent="0.25">
      <c r="A734" s="70">
        <v>553</v>
      </c>
      <c r="B734" s="72" t="s">
        <v>1264</v>
      </c>
      <c r="C734" s="73" t="s">
        <v>355</v>
      </c>
      <c r="D734" s="74" t="s">
        <v>1265</v>
      </c>
      <c r="E734" s="75">
        <v>5</v>
      </c>
      <c r="F734" s="74">
        <v>54.800000000000004</v>
      </c>
      <c r="G734" s="76"/>
      <c r="H734" s="25" t="e">
        <f>#REF!</f>
        <v>#REF!</v>
      </c>
      <c r="I734" s="25" t="e">
        <f>#REF!</f>
        <v>#REF!</v>
      </c>
      <c r="J734" s="25" t="e">
        <f>#REF!</f>
        <v>#REF!</v>
      </c>
      <c r="K734" s="25" t="e">
        <f>#REF!</f>
        <v>#REF!</v>
      </c>
      <c r="L734" s="25" t="e">
        <f>#REF!</f>
        <v>#REF!</v>
      </c>
      <c r="M734" s="25" t="e">
        <f>#REF!</f>
        <v>#REF!</v>
      </c>
      <c r="N734" s="25">
        <f t="shared" si="78"/>
        <v>5</v>
      </c>
      <c r="O734" s="25">
        <f t="shared" si="79"/>
        <v>54.800000000000004</v>
      </c>
    </row>
    <row r="735" spans="1:15" s="26" customFormat="1" ht="13.2" x14ac:dyDescent="0.25">
      <c r="A735" s="70">
        <v>554</v>
      </c>
      <c r="B735" s="72" t="s">
        <v>1266</v>
      </c>
      <c r="C735" s="73" t="s">
        <v>951</v>
      </c>
      <c r="D735" s="74" t="s">
        <v>1267</v>
      </c>
      <c r="E735" s="75">
        <v>140</v>
      </c>
      <c r="F735" s="74">
        <v>36051.96</v>
      </c>
      <c r="G735" s="76"/>
      <c r="H735" s="25" t="e">
        <f>#REF!</f>
        <v>#REF!</v>
      </c>
      <c r="I735" s="25" t="e">
        <f>#REF!</f>
        <v>#REF!</v>
      </c>
      <c r="J735" s="25" t="e">
        <f>#REF!</f>
        <v>#REF!</v>
      </c>
      <c r="K735" s="25" t="e">
        <f>#REF!</f>
        <v>#REF!</v>
      </c>
      <c r="L735" s="25" t="e">
        <f>#REF!</f>
        <v>#REF!</v>
      </c>
      <c r="M735" s="25" t="e">
        <f>#REF!</f>
        <v>#REF!</v>
      </c>
      <c r="N735" s="25">
        <f t="shared" si="78"/>
        <v>140</v>
      </c>
      <c r="O735" s="25">
        <f t="shared" si="79"/>
        <v>36051.96</v>
      </c>
    </row>
    <row r="736" spans="1:15" s="26" customFormat="1" ht="13.2" x14ac:dyDescent="0.25">
      <c r="A736" s="70">
        <v>555</v>
      </c>
      <c r="B736" s="72" t="s">
        <v>1268</v>
      </c>
      <c r="C736" s="73" t="s">
        <v>951</v>
      </c>
      <c r="D736" s="74" t="s">
        <v>1269</v>
      </c>
      <c r="E736" s="75">
        <v>93</v>
      </c>
      <c r="F736" s="74">
        <v>24719.030000000002</v>
      </c>
      <c r="G736" s="76"/>
      <c r="H736" s="25" t="e">
        <f>#REF!</f>
        <v>#REF!</v>
      </c>
      <c r="I736" s="25" t="e">
        <f>#REF!</f>
        <v>#REF!</v>
      </c>
      <c r="J736" s="25" t="e">
        <f>#REF!</f>
        <v>#REF!</v>
      </c>
      <c r="K736" s="25" t="e">
        <f>#REF!</f>
        <v>#REF!</v>
      </c>
      <c r="L736" s="25" t="e">
        <f>#REF!</f>
        <v>#REF!</v>
      </c>
      <c r="M736" s="25" t="e">
        <f>#REF!</f>
        <v>#REF!</v>
      </c>
      <c r="N736" s="25">
        <f t="shared" si="78"/>
        <v>93</v>
      </c>
      <c r="O736" s="25">
        <f t="shared" si="79"/>
        <v>24719.030000000002</v>
      </c>
    </row>
    <row r="737" spans="1:15" s="26" customFormat="1" ht="13.2" x14ac:dyDescent="0.25">
      <c r="A737" s="70">
        <v>556</v>
      </c>
      <c r="B737" s="72" t="s">
        <v>1270</v>
      </c>
      <c r="C737" s="73" t="s">
        <v>951</v>
      </c>
      <c r="D737" s="74" t="s">
        <v>1267</v>
      </c>
      <c r="E737" s="75">
        <v>127</v>
      </c>
      <c r="F737" s="74">
        <v>32703.77</v>
      </c>
      <c r="G737" s="76"/>
      <c r="H737" s="25" t="e">
        <f>#REF!</f>
        <v>#REF!</v>
      </c>
      <c r="I737" s="25" t="e">
        <f>#REF!</f>
        <v>#REF!</v>
      </c>
      <c r="J737" s="25" t="e">
        <f>#REF!</f>
        <v>#REF!</v>
      </c>
      <c r="K737" s="25" t="e">
        <f>#REF!</f>
        <v>#REF!</v>
      </c>
      <c r="L737" s="25" t="e">
        <f>#REF!</f>
        <v>#REF!</v>
      </c>
      <c r="M737" s="25" t="e">
        <f>#REF!</f>
        <v>#REF!</v>
      </c>
      <c r="N737" s="25">
        <f t="shared" si="78"/>
        <v>127</v>
      </c>
      <c r="O737" s="25">
        <f t="shared" si="79"/>
        <v>32703.77</v>
      </c>
    </row>
    <row r="738" spans="1:15" s="26" customFormat="1" ht="39.6" x14ac:dyDescent="0.25">
      <c r="A738" s="70">
        <v>557</v>
      </c>
      <c r="B738" s="72" t="s">
        <v>1271</v>
      </c>
      <c r="C738" s="73" t="s">
        <v>388</v>
      </c>
      <c r="D738" s="74" t="s">
        <v>1272</v>
      </c>
      <c r="E738" s="75">
        <v>2</v>
      </c>
      <c r="F738" s="74">
        <v>1255.8600000000001</v>
      </c>
      <c r="G738" s="76"/>
      <c r="H738" s="25" t="e">
        <f>#REF!</f>
        <v>#REF!</v>
      </c>
      <c r="I738" s="25" t="e">
        <f>#REF!</f>
        <v>#REF!</v>
      </c>
      <c r="J738" s="25" t="e">
        <f>#REF!</f>
        <v>#REF!</v>
      </c>
      <c r="K738" s="25" t="e">
        <f>#REF!</f>
        <v>#REF!</v>
      </c>
      <c r="L738" s="25" t="e">
        <f>#REF!</f>
        <v>#REF!</v>
      </c>
      <c r="M738" s="25" t="e">
        <f>#REF!</f>
        <v>#REF!</v>
      </c>
      <c r="N738" s="25">
        <f t="shared" si="78"/>
        <v>2</v>
      </c>
      <c r="O738" s="25">
        <f t="shared" si="79"/>
        <v>1255.8600000000001</v>
      </c>
    </row>
    <row r="739" spans="1:15" s="26" customFormat="1" ht="13.2" x14ac:dyDescent="0.25">
      <c r="A739" s="70">
        <v>558</v>
      </c>
      <c r="B739" s="72" t="s">
        <v>1273</v>
      </c>
      <c r="C739" s="73" t="s">
        <v>342</v>
      </c>
      <c r="D739" s="74" t="s">
        <v>1274</v>
      </c>
      <c r="E739" s="75">
        <v>11</v>
      </c>
      <c r="F739" s="74">
        <v>5934.1900000000005</v>
      </c>
      <c r="G739" s="76"/>
      <c r="H739" s="25" t="e">
        <f>#REF!</f>
        <v>#REF!</v>
      </c>
      <c r="I739" s="25" t="e">
        <f>#REF!</f>
        <v>#REF!</v>
      </c>
      <c r="J739" s="25" t="e">
        <f>#REF!</f>
        <v>#REF!</v>
      </c>
      <c r="K739" s="25" t="e">
        <f>#REF!</f>
        <v>#REF!</v>
      </c>
      <c r="L739" s="25" t="e">
        <f>#REF!</f>
        <v>#REF!</v>
      </c>
      <c r="M739" s="25" t="e">
        <f>#REF!</f>
        <v>#REF!</v>
      </c>
      <c r="N739" s="25">
        <f t="shared" si="78"/>
        <v>11</v>
      </c>
      <c r="O739" s="25">
        <f t="shared" si="79"/>
        <v>5934.1900000000005</v>
      </c>
    </row>
    <row r="740" spans="1:15" s="17" customFormat="1" ht="13.5" customHeight="1" thickBot="1" x14ac:dyDescent="0.3"/>
    <row r="741" spans="1:15" s="17" customFormat="1" ht="26.25" customHeight="1" x14ac:dyDescent="0.25">
      <c r="A741" s="94" t="s">
        <v>139</v>
      </c>
      <c r="B741" s="88" t="s">
        <v>32</v>
      </c>
      <c r="C741" s="99" t="s">
        <v>141</v>
      </c>
      <c r="D741" s="88" t="s">
        <v>142</v>
      </c>
      <c r="E741" s="88" t="s">
        <v>1353</v>
      </c>
      <c r="F741" s="88"/>
      <c r="G741" s="89" t="s">
        <v>146</v>
      </c>
    </row>
    <row r="742" spans="1:15" s="17" customFormat="1" ht="12.75" customHeight="1" x14ac:dyDescent="0.25">
      <c r="A742" s="95"/>
      <c r="B742" s="97"/>
      <c r="C742" s="100"/>
      <c r="D742" s="97"/>
      <c r="E742" s="92" t="s">
        <v>147</v>
      </c>
      <c r="F742" s="92" t="s">
        <v>148</v>
      </c>
      <c r="G742" s="90"/>
    </row>
    <row r="743" spans="1:15" s="17" customFormat="1" ht="13.5" customHeight="1" thickBot="1" x14ac:dyDescent="0.3">
      <c r="A743" s="96"/>
      <c r="B743" s="98"/>
      <c r="C743" s="101"/>
      <c r="D743" s="98"/>
      <c r="E743" s="93"/>
      <c r="F743" s="93"/>
      <c r="G743" s="91"/>
    </row>
    <row r="744" spans="1:15" s="26" customFormat="1" ht="13.2" x14ac:dyDescent="0.25">
      <c r="A744" s="70">
        <v>559</v>
      </c>
      <c r="B744" s="72" t="s">
        <v>1275</v>
      </c>
      <c r="C744" s="73" t="s">
        <v>388</v>
      </c>
      <c r="D744" s="74" t="s">
        <v>1276</v>
      </c>
      <c r="E744" s="75">
        <v>7</v>
      </c>
      <c r="F744" s="74">
        <v>723.80000000000007</v>
      </c>
      <c r="G744" s="76"/>
      <c r="H744" s="25" t="e">
        <f>#REF!</f>
        <v>#REF!</v>
      </c>
      <c r="I744" s="25" t="e">
        <f>#REF!</f>
        <v>#REF!</v>
      </c>
      <c r="J744" s="25" t="e">
        <f>#REF!</f>
        <v>#REF!</v>
      </c>
      <c r="K744" s="25" t="e">
        <f>#REF!</f>
        <v>#REF!</v>
      </c>
      <c r="L744" s="25" t="e">
        <f>#REF!</f>
        <v>#REF!</v>
      </c>
      <c r="M744" s="25" t="e">
        <f>#REF!</f>
        <v>#REF!</v>
      </c>
      <c r="N744" s="25">
        <f t="shared" ref="N744:N760" si="80">E744</f>
        <v>7</v>
      </c>
      <c r="O744" s="25">
        <f t="shared" ref="O744:O760" si="81">F744</f>
        <v>723.80000000000007</v>
      </c>
    </row>
    <row r="745" spans="1:15" s="26" customFormat="1" ht="26.4" x14ac:dyDescent="0.25">
      <c r="A745" s="70">
        <v>560</v>
      </c>
      <c r="B745" s="72" t="s">
        <v>1277</v>
      </c>
      <c r="C745" s="73" t="s">
        <v>355</v>
      </c>
      <c r="D745" s="74" t="s">
        <v>1278</v>
      </c>
      <c r="E745" s="75">
        <v>1550</v>
      </c>
      <c r="F745" s="74">
        <v>165000</v>
      </c>
      <c r="G745" s="76"/>
      <c r="H745" s="25" t="e">
        <f>#REF!</f>
        <v>#REF!</v>
      </c>
      <c r="I745" s="25" t="e">
        <f>#REF!</f>
        <v>#REF!</v>
      </c>
      <c r="J745" s="25" t="e">
        <f>#REF!</f>
        <v>#REF!</v>
      </c>
      <c r="K745" s="25" t="e">
        <f>#REF!</f>
        <v>#REF!</v>
      </c>
      <c r="L745" s="25" t="e">
        <f>#REF!</f>
        <v>#REF!</v>
      </c>
      <c r="M745" s="25" t="e">
        <f>#REF!</f>
        <v>#REF!</v>
      </c>
      <c r="N745" s="25">
        <f t="shared" si="80"/>
        <v>1550</v>
      </c>
      <c r="O745" s="25">
        <f t="shared" si="81"/>
        <v>165000</v>
      </c>
    </row>
    <row r="746" spans="1:15" s="26" customFormat="1" ht="13.2" x14ac:dyDescent="0.25">
      <c r="A746" s="70">
        <v>561</v>
      </c>
      <c r="B746" s="72" t="s">
        <v>1279</v>
      </c>
      <c r="C746" s="73" t="s">
        <v>379</v>
      </c>
      <c r="D746" s="74" t="s">
        <v>1280</v>
      </c>
      <c r="E746" s="75">
        <v>927</v>
      </c>
      <c r="F746" s="74">
        <v>110946.3</v>
      </c>
      <c r="G746" s="76"/>
      <c r="H746" s="25" t="e">
        <f>#REF!</f>
        <v>#REF!</v>
      </c>
      <c r="I746" s="25" t="e">
        <f>#REF!</f>
        <v>#REF!</v>
      </c>
      <c r="J746" s="25" t="e">
        <f>#REF!</f>
        <v>#REF!</v>
      </c>
      <c r="K746" s="25" t="e">
        <f>#REF!</f>
        <v>#REF!</v>
      </c>
      <c r="L746" s="25" t="e">
        <f>#REF!</f>
        <v>#REF!</v>
      </c>
      <c r="M746" s="25" t="e">
        <f>#REF!</f>
        <v>#REF!</v>
      </c>
      <c r="N746" s="25">
        <f t="shared" si="80"/>
        <v>927</v>
      </c>
      <c r="O746" s="25">
        <f t="shared" si="81"/>
        <v>110946.3</v>
      </c>
    </row>
    <row r="747" spans="1:15" s="26" customFormat="1" ht="26.4" x14ac:dyDescent="0.25">
      <c r="A747" s="70">
        <v>562</v>
      </c>
      <c r="B747" s="72" t="s">
        <v>1281</v>
      </c>
      <c r="C747" s="73" t="s">
        <v>342</v>
      </c>
      <c r="D747" s="74" t="s">
        <v>1282</v>
      </c>
      <c r="E747" s="75">
        <v>2120</v>
      </c>
      <c r="F747" s="74">
        <v>188892</v>
      </c>
      <c r="G747" s="76"/>
      <c r="H747" s="25" t="e">
        <f>#REF!</f>
        <v>#REF!</v>
      </c>
      <c r="I747" s="25" t="e">
        <f>#REF!</f>
        <v>#REF!</v>
      </c>
      <c r="J747" s="25" t="e">
        <f>#REF!</f>
        <v>#REF!</v>
      </c>
      <c r="K747" s="25" t="e">
        <f>#REF!</f>
        <v>#REF!</v>
      </c>
      <c r="L747" s="25" t="e">
        <f>#REF!</f>
        <v>#REF!</v>
      </c>
      <c r="M747" s="25" t="e">
        <f>#REF!</f>
        <v>#REF!</v>
      </c>
      <c r="N747" s="25">
        <f t="shared" si="80"/>
        <v>2120</v>
      </c>
      <c r="O747" s="25">
        <f t="shared" si="81"/>
        <v>188892</v>
      </c>
    </row>
    <row r="748" spans="1:15" s="26" customFormat="1" ht="13.2" x14ac:dyDescent="0.25">
      <c r="A748" s="70">
        <v>563</v>
      </c>
      <c r="B748" s="72" t="s">
        <v>1283</v>
      </c>
      <c r="C748" s="73" t="s">
        <v>379</v>
      </c>
      <c r="D748" s="74" t="s">
        <v>1284</v>
      </c>
      <c r="E748" s="75">
        <v>360</v>
      </c>
      <c r="F748" s="74">
        <v>4698</v>
      </c>
      <c r="G748" s="76"/>
      <c r="H748" s="25" t="e">
        <f>#REF!</f>
        <v>#REF!</v>
      </c>
      <c r="I748" s="25" t="e">
        <f>#REF!</f>
        <v>#REF!</v>
      </c>
      <c r="J748" s="25" t="e">
        <f>#REF!</f>
        <v>#REF!</v>
      </c>
      <c r="K748" s="25" t="e">
        <f>#REF!</f>
        <v>#REF!</v>
      </c>
      <c r="L748" s="25" t="e">
        <f>#REF!</f>
        <v>#REF!</v>
      </c>
      <c r="M748" s="25" t="e">
        <f>#REF!</f>
        <v>#REF!</v>
      </c>
      <c r="N748" s="25">
        <f t="shared" si="80"/>
        <v>360</v>
      </c>
      <c r="O748" s="25">
        <f t="shared" si="81"/>
        <v>4698</v>
      </c>
    </row>
    <row r="749" spans="1:15" s="26" customFormat="1" ht="13.2" x14ac:dyDescent="0.25">
      <c r="A749" s="70">
        <v>564</v>
      </c>
      <c r="B749" s="72" t="s">
        <v>1285</v>
      </c>
      <c r="C749" s="73" t="s">
        <v>355</v>
      </c>
      <c r="D749" s="74" t="s">
        <v>1286</v>
      </c>
      <c r="E749" s="75">
        <v>405</v>
      </c>
      <c r="F749" s="74">
        <v>6546.9800000000005</v>
      </c>
      <c r="G749" s="76"/>
      <c r="H749" s="25" t="e">
        <f>#REF!</f>
        <v>#REF!</v>
      </c>
      <c r="I749" s="25" t="e">
        <f>#REF!</f>
        <v>#REF!</v>
      </c>
      <c r="J749" s="25" t="e">
        <f>#REF!</f>
        <v>#REF!</v>
      </c>
      <c r="K749" s="25" t="e">
        <f>#REF!</f>
        <v>#REF!</v>
      </c>
      <c r="L749" s="25" t="e">
        <f>#REF!</f>
        <v>#REF!</v>
      </c>
      <c r="M749" s="25" t="e">
        <f>#REF!</f>
        <v>#REF!</v>
      </c>
      <c r="N749" s="25">
        <f t="shared" si="80"/>
        <v>405</v>
      </c>
      <c r="O749" s="25">
        <f t="shared" si="81"/>
        <v>6546.9800000000005</v>
      </c>
    </row>
    <row r="750" spans="1:15" s="26" customFormat="1" ht="26.4" x14ac:dyDescent="0.25">
      <c r="A750" s="70">
        <v>565</v>
      </c>
      <c r="B750" s="72" t="s">
        <v>1287</v>
      </c>
      <c r="C750" s="73" t="s">
        <v>355</v>
      </c>
      <c r="D750" s="74">
        <v>102</v>
      </c>
      <c r="E750" s="75">
        <v>110</v>
      </c>
      <c r="F750" s="74">
        <v>11220</v>
      </c>
      <c r="G750" s="76"/>
      <c r="H750" s="25" t="e">
        <f>#REF!</f>
        <v>#REF!</v>
      </c>
      <c r="I750" s="25" t="e">
        <f>#REF!</f>
        <v>#REF!</v>
      </c>
      <c r="J750" s="25" t="e">
        <f>#REF!</f>
        <v>#REF!</v>
      </c>
      <c r="K750" s="25" t="e">
        <f>#REF!</f>
        <v>#REF!</v>
      </c>
      <c r="L750" s="25" t="e">
        <f>#REF!</f>
        <v>#REF!</v>
      </c>
      <c r="M750" s="25" t="e">
        <f>#REF!</f>
        <v>#REF!</v>
      </c>
      <c r="N750" s="25">
        <f t="shared" si="80"/>
        <v>110</v>
      </c>
      <c r="O750" s="25">
        <f t="shared" si="81"/>
        <v>11220</v>
      </c>
    </row>
    <row r="751" spans="1:15" s="26" customFormat="1" ht="39.6" x14ac:dyDescent="0.25">
      <c r="A751" s="70">
        <v>566</v>
      </c>
      <c r="B751" s="72" t="s">
        <v>1288</v>
      </c>
      <c r="C751" s="73" t="s">
        <v>355</v>
      </c>
      <c r="D751" s="74" t="s">
        <v>1289</v>
      </c>
      <c r="E751" s="75">
        <v>3000</v>
      </c>
      <c r="F751" s="74">
        <v>73350</v>
      </c>
      <c r="G751" s="76"/>
      <c r="H751" s="25" t="e">
        <f>#REF!</f>
        <v>#REF!</v>
      </c>
      <c r="I751" s="25" t="e">
        <f>#REF!</f>
        <v>#REF!</v>
      </c>
      <c r="J751" s="25" t="e">
        <f>#REF!</f>
        <v>#REF!</v>
      </c>
      <c r="K751" s="25" t="e">
        <f>#REF!</f>
        <v>#REF!</v>
      </c>
      <c r="L751" s="25" t="e">
        <f>#REF!</f>
        <v>#REF!</v>
      </c>
      <c r="M751" s="25" t="e">
        <f>#REF!</f>
        <v>#REF!</v>
      </c>
      <c r="N751" s="25">
        <f t="shared" si="80"/>
        <v>3000</v>
      </c>
      <c r="O751" s="25">
        <f t="shared" si="81"/>
        <v>73350</v>
      </c>
    </row>
    <row r="752" spans="1:15" s="26" customFormat="1" ht="39.6" x14ac:dyDescent="0.25">
      <c r="A752" s="70">
        <v>567</v>
      </c>
      <c r="B752" s="72" t="s">
        <v>1290</v>
      </c>
      <c r="C752" s="73" t="s">
        <v>342</v>
      </c>
      <c r="D752" s="74" t="s">
        <v>1291</v>
      </c>
      <c r="E752" s="75">
        <v>158</v>
      </c>
      <c r="F752" s="74">
        <v>29176.460000000003</v>
      </c>
      <c r="G752" s="76"/>
      <c r="H752" s="25" t="e">
        <f>#REF!</f>
        <v>#REF!</v>
      </c>
      <c r="I752" s="25" t="e">
        <f>#REF!</f>
        <v>#REF!</v>
      </c>
      <c r="J752" s="25" t="e">
        <f>#REF!</f>
        <v>#REF!</v>
      </c>
      <c r="K752" s="25" t="e">
        <f>#REF!</f>
        <v>#REF!</v>
      </c>
      <c r="L752" s="25" t="e">
        <f>#REF!</f>
        <v>#REF!</v>
      </c>
      <c r="M752" s="25" t="e">
        <f>#REF!</f>
        <v>#REF!</v>
      </c>
      <c r="N752" s="25">
        <f t="shared" si="80"/>
        <v>158</v>
      </c>
      <c r="O752" s="25">
        <f t="shared" si="81"/>
        <v>29176.460000000003</v>
      </c>
    </row>
    <row r="753" spans="1:15" s="26" customFormat="1" ht="13.2" x14ac:dyDescent="0.25">
      <c r="A753" s="70">
        <v>568</v>
      </c>
      <c r="B753" s="72" t="s">
        <v>1292</v>
      </c>
      <c r="C753" s="73" t="s">
        <v>342</v>
      </c>
      <c r="D753" s="74">
        <v>140</v>
      </c>
      <c r="E753" s="75">
        <v>36.9</v>
      </c>
      <c r="F753" s="74">
        <v>5166</v>
      </c>
      <c r="G753" s="76"/>
      <c r="H753" s="25" t="e">
        <f>#REF!</f>
        <v>#REF!</v>
      </c>
      <c r="I753" s="25" t="e">
        <f>#REF!</f>
        <v>#REF!</v>
      </c>
      <c r="J753" s="25" t="e">
        <f>#REF!</f>
        <v>#REF!</v>
      </c>
      <c r="K753" s="25" t="e">
        <f>#REF!</f>
        <v>#REF!</v>
      </c>
      <c r="L753" s="25" t="e">
        <f>#REF!</f>
        <v>#REF!</v>
      </c>
      <c r="M753" s="25" t="e">
        <f>#REF!</f>
        <v>#REF!</v>
      </c>
      <c r="N753" s="25">
        <f t="shared" si="80"/>
        <v>36.9</v>
      </c>
      <c r="O753" s="25">
        <f t="shared" si="81"/>
        <v>5166</v>
      </c>
    </row>
    <row r="754" spans="1:15" s="26" customFormat="1" ht="13.2" x14ac:dyDescent="0.25">
      <c r="A754" s="70">
        <v>569</v>
      </c>
      <c r="B754" s="72" t="s">
        <v>1293</v>
      </c>
      <c r="C754" s="73" t="s">
        <v>951</v>
      </c>
      <c r="D754" s="74" t="s">
        <v>1294</v>
      </c>
      <c r="E754" s="75">
        <v>300</v>
      </c>
      <c r="F754" s="74">
        <v>9201</v>
      </c>
      <c r="G754" s="76"/>
      <c r="H754" s="25" t="e">
        <f>#REF!</f>
        <v>#REF!</v>
      </c>
      <c r="I754" s="25" t="e">
        <f>#REF!</f>
        <v>#REF!</v>
      </c>
      <c r="J754" s="25" t="e">
        <f>#REF!</f>
        <v>#REF!</v>
      </c>
      <c r="K754" s="25" t="e">
        <f>#REF!</f>
        <v>#REF!</v>
      </c>
      <c r="L754" s="25" t="e">
        <f>#REF!</f>
        <v>#REF!</v>
      </c>
      <c r="M754" s="25" t="e">
        <f>#REF!</f>
        <v>#REF!</v>
      </c>
      <c r="N754" s="25">
        <f t="shared" si="80"/>
        <v>300</v>
      </c>
      <c r="O754" s="25">
        <f t="shared" si="81"/>
        <v>9201</v>
      </c>
    </row>
    <row r="755" spans="1:15" s="26" customFormat="1" ht="13.2" x14ac:dyDescent="0.25">
      <c r="A755" s="70">
        <v>570</v>
      </c>
      <c r="B755" s="72" t="s">
        <v>1295</v>
      </c>
      <c r="C755" s="73" t="s">
        <v>379</v>
      </c>
      <c r="D755" s="74" t="s">
        <v>1296</v>
      </c>
      <c r="E755" s="75">
        <v>133</v>
      </c>
      <c r="F755" s="74">
        <v>2459</v>
      </c>
      <c r="G755" s="76"/>
      <c r="H755" s="25" t="e">
        <f>#REF!</f>
        <v>#REF!</v>
      </c>
      <c r="I755" s="25" t="e">
        <f>#REF!</f>
        <v>#REF!</v>
      </c>
      <c r="J755" s="25" t="e">
        <f>#REF!</f>
        <v>#REF!</v>
      </c>
      <c r="K755" s="25" t="e">
        <f>#REF!</f>
        <v>#REF!</v>
      </c>
      <c r="L755" s="25" t="e">
        <f>#REF!</f>
        <v>#REF!</v>
      </c>
      <c r="M755" s="25" t="e">
        <f>#REF!</f>
        <v>#REF!</v>
      </c>
      <c r="N755" s="25">
        <f t="shared" si="80"/>
        <v>133</v>
      </c>
      <c r="O755" s="25">
        <f t="shared" si="81"/>
        <v>2459</v>
      </c>
    </row>
    <row r="756" spans="1:15" s="26" customFormat="1" ht="26.4" x14ac:dyDescent="0.25">
      <c r="A756" s="70">
        <v>571</v>
      </c>
      <c r="B756" s="72" t="s">
        <v>1297</v>
      </c>
      <c r="C756" s="73" t="s">
        <v>342</v>
      </c>
      <c r="D756" s="74" t="s">
        <v>1298</v>
      </c>
      <c r="E756" s="75">
        <v>20</v>
      </c>
      <c r="F756" s="74">
        <v>597</v>
      </c>
      <c r="G756" s="76"/>
      <c r="H756" s="25" t="e">
        <f>#REF!</f>
        <v>#REF!</v>
      </c>
      <c r="I756" s="25" t="e">
        <f>#REF!</f>
        <v>#REF!</v>
      </c>
      <c r="J756" s="25" t="e">
        <f>#REF!</f>
        <v>#REF!</v>
      </c>
      <c r="K756" s="25" t="e">
        <f>#REF!</f>
        <v>#REF!</v>
      </c>
      <c r="L756" s="25" t="e">
        <f>#REF!</f>
        <v>#REF!</v>
      </c>
      <c r="M756" s="25" t="e">
        <f>#REF!</f>
        <v>#REF!</v>
      </c>
      <c r="N756" s="25">
        <f t="shared" si="80"/>
        <v>20</v>
      </c>
      <c r="O756" s="25">
        <f t="shared" si="81"/>
        <v>597</v>
      </c>
    </row>
    <row r="757" spans="1:15" s="26" customFormat="1" ht="26.4" x14ac:dyDescent="0.25">
      <c r="A757" s="70">
        <v>572</v>
      </c>
      <c r="B757" s="72" t="s">
        <v>1299</v>
      </c>
      <c r="C757" s="73" t="s">
        <v>499</v>
      </c>
      <c r="D757" s="74" t="s">
        <v>1300</v>
      </c>
      <c r="E757" s="75">
        <v>534</v>
      </c>
      <c r="F757" s="74">
        <v>15471.470000000001</v>
      </c>
      <c r="G757" s="76"/>
      <c r="H757" s="25" t="e">
        <f>#REF!</f>
        <v>#REF!</v>
      </c>
      <c r="I757" s="25" t="e">
        <f>#REF!</f>
        <v>#REF!</v>
      </c>
      <c r="J757" s="25" t="e">
        <f>#REF!</f>
        <v>#REF!</v>
      </c>
      <c r="K757" s="25" t="e">
        <f>#REF!</f>
        <v>#REF!</v>
      </c>
      <c r="L757" s="25" t="e">
        <f>#REF!</f>
        <v>#REF!</v>
      </c>
      <c r="M757" s="25" t="e">
        <f>#REF!</f>
        <v>#REF!</v>
      </c>
      <c r="N757" s="25">
        <f t="shared" si="80"/>
        <v>534</v>
      </c>
      <c r="O757" s="25">
        <f t="shared" si="81"/>
        <v>15471.470000000001</v>
      </c>
    </row>
    <row r="758" spans="1:15" s="26" customFormat="1" ht="26.4" x14ac:dyDescent="0.25">
      <c r="A758" s="70">
        <v>573</v>
      </c>
      <c r="B758" s="72" t="s">
        <v>1301</v>
      </c>
      <c r="C758" s="73" t="s">
        <v>342</v>
      </c>
      <c r="D758" s="74" t="s">
        <v>1302</v>
      </c>
      <c r="E758" s="75">
        <v>5</v>
      </c>
      <c r="F758" s="74">
        <v>72.28</v>
      </c>
      <c r="G758" s="76"/>
      <c r="H758" s="25" t="e">
        <f>#REF!</f>
        <v>#REF!</v>
      </c>
      <c r="I758" s="25" t="e">
        <f>#REF!</f>
        <v>#REF!</v>
      </c>
      <c r="J758" s="25" t="e">
        <f>#REF!</f>
        <v>#REF!</v>
      </c>
      <c r="K758" s="25" t="e">
        <f>#REF!</f>
        <v>#REF!</v>
      </c>
      <c r="L758" s="25" t="e">
        <f>#REF!</f>
        <v>#REF!</v>
      </c>
      <c r="M758" s="25" t="e">
        <f>#REF!</f>
        <v>#REF!</v>
      </c>
      <c r="N758" s="25">
        <f t="shared" si="80"/>
        <v>5</v>
      </c>
      <c r="O758" s="25">
        <f t="shared" si="81"/>
        <v>72.28</v>
      </c>
    </row>
    <row r="759" spans="1:15" s="26" customFormat="1" ht="26.4" x14ac:dyDescent="0.25">
      <c r="A759" s="70">
        <v>574</v>
      </c>
      <c r="B759" s="72" t="s">
        <v>1303</v>
      </c>
      <c r="C759" s="73" t="s">
        <v>362</v>
      </c>
      <c r="D759" s="74" t="s">
        <v>1304</v>
      </c>
      <c r="E759" s="75">
        <v>806</v>
      </c>
      <c r="F759" s="74">
        <v>19227.5</v>
      </c>
      <c r="G759" s="76"/>
      <c r="H759" s="25" t="e">
        <f>#REF!</f>
        <v>#REF!</v>
      </c>
      <c r="I759" s="25" t="e">
        <f>#REF!</f>
        <v>#REF!</v>
      </c>
      <c r="J759" s="25" t="e">
        <f>#REF!</f>
        <v>#REF!</v>
      </c>
      <c r="K759" s="25" t="e">
        <f>#REF!</f>
        <v>#REF!</v>
      </c>
      <c r="L759" s="25" t="e">
        <f>#REF!</f>
        <v>#REF!</v>
      </c>
      <c r="M759" s="25" t="e">
        <f>#REF!</f>
        <v>#REF!</v>
      </c>
      <c r="N759" s="25">
        <f t="shared" si="80"/>
        <v>806</v>
      </c>
      <c r="O759" s="25">
        <f t="shared" si="81"/>
        <v>19227.5</v>
      </c>
    </row>
    <row r="760" spans="1:15" s="26" customFormat="1" ht="13.2" x14ac:dyDescent="0.25">
      <c r="A760" s="70">
        <v>575</v>
      </c>
      <c r="B760" s="72" t="s">
        <v>1305</v>
      </c>
      <c r="C760" s="73" t="s">
        <v>796</v>
      </c>
      <c r="D760" s="74">
        <v>1950</v>
      </c>
      <c r="E760" s="75">
        <v>10</v>
      </c>
      <c r="F760" s="74">
        <v>19500</v>
      </c>
      <c r="G760" s="76"/>
      <c r="H760" s="25" t="e">
        <f>#REF!</f>
        <v>#REF!</v>
      </c>
      <c r="I760" s="25" t="e">
        <f>#REF!</f>
        <v>#REF!</v>
      </c>
      <c r="J760" s="25" t="e">
        <f>#REF!</f>
        <v>#REF!</v>
      </c>
      <c r="K760" s="25" t="e">
        <f>#REF!</f>
        <v>#REF!</v>
      </c>
      <c r="L760" s="25" t="e">
        <f>#REF!</f>
        <v>#REF!</v>
      </c>
      <c r="M760" s="25" t="e">
        <f>#REF!</f>
        <v>#REF!</v>
      </c>
      <c r="N760" s="25">
        <f t="shared" si="80"/>
        <v>10</v>
      </c>
      <c r="O760" s="25">
        <f t="shared" si="81"/>
        <v>19500</v>
      </c>
    </row>
    <row r="761" spans="1:15" s="17" customFormat="1" ht="13.5" customHeight="1" thickBot="1" x14ac:dyDescent="0.3"/>
    <row r="762" spans="1:15" s="17" customFormat="1" ht="26.25" customHeight="1" x14ac:dyDescent="0.25">
      <c r="A762" s="94" t="s">
        <v>139</v>
      </c>
      <c r="B762" s="88" t="s">
        <v>32</v>
      </c>
      <c r="C762" s="99" t="s">
        <v>141</v>
      </c>
      <c r="D762" s="88" t="s">
        <v>142</v>
      </c>
      <c r="E762" s="88" t="s">
        <v>1353</v>
      </c>
      <c r="F762" s="88"/>
      <c r="G762" s="89" t="s">
        <v>146</v>
      </c>
    </row>
    <row r="763" spans="1:15" s="17" customFormat="1" ht="12.75" customHeight="1" x14ac:dyDescent="0.25">
      <c r="A763" s="95"/>
      <c r="B763" s="97"/>
      <c r="C763" s="100"/>
      <c r="D763" s="97"/>
      <c r="E763" s="92" t="s">
        <v>147</v>
      </c>
      <c r="F763" s="92" t="s">
        <v>148</v>
      </c>
      <c r="G763" s="90"/>
    </row>
    <row r="764" spans="1:15" s="17" customFormat="1" ht="13.5" customHeight="1" thickBot="1" x14ac:dyDescent="0.3">
      <c r="A764" s="96"/>
      <c r="B764" s="98"/>
      <c r="C764" s="101"/>
      <c r="D764" s="98"/>
      <c r="E764" s="93"/>
      <c r="F764" s="93"/>
      <c r="G764" s="91"/>
    </row>
    <row r="765" spans="1:15" s="26" customFormat="1" ht="26.4" x14ac:dyDescent="0.25">
      <c r="A765" s="70">
        <v>576</v>
      </c>
      <c r="B765" s="72" t="s">
        <v>1306</v>
      </c>
      <c r="C765" s="73" t="s">
        <v>296</v>
      </c>
      <c r="D765" s="74" t="s">
        <v>1307</v>
      </c>
      <c r="E765" s="75">
        <v>750</v>
      </c>
      <c r="F765" s="74">
        <v>12022.5</v>
      </c>
      <c r="G765" s="76"/>
      <c r="H765" s="25" t="e">
        <f>#REF!</f>
        <v>#REF!</v>
      </c>
      <c r="I765" s="25" t="e">
        <f>#REF!</f>
        <v>#REF!</v>
      </c>
      <c r="J765" s="25" t="e">
        <f>#REF!</f>
        <v>#REF!</v>
      </c>
      <c r="K765" s="25" t="e">
        <f>#REF!</f>
        <v>#REF!</v>
      </c>
      <c r="L765" s="25" t="e">
        <f>#REF!</f>
        <v>#REF!</v>
      </c>
      <c r="M765" s="25" t="e">
        <f>#REF!</f>
        <v>#REF!</v>
      </c>
      <c r="N765" s="25">
        <f t="shared" ref="N765:N774" si="82">E765</f>
        <v>750</v>
      </c>
      <c r="O765" s="25">
        <f t="shared" ref="O765:O774" si="83">F765</f>
        <v>12022.5</v>
      </c>
    </row>
    <row r="766" spans="1:15" s="26" customFormat="1" ht="26.4" x14ac:dyDescent="0.25">
      <c r="A766" s="70">
        <v>577</v>
      </c>
      <c r="B766" s="72" t="s">
        <v>1308</v>
      </c>
      <c r="C766" s="73" t="s">
        <v>296</v>
      </c>
      <c r="D766" s="74" t="s">
        <v>1309</v>
      </c>
      <c r="E766" s="75">
        <v>12</v>
      </c>
      <c r="F766" s="74">
        <v>162.59</v>
      </c>
      <c r="G766" s="76"/>
      <c r="H766" s="25" t="e">
        <f>#REF!</f>
        <v>#REF!</v>
      </c>
      <c r="I766" s="25" t="e">
        <f>#REF!</f>
        <v>#REF!</v>
      </c>
      <c r="J766" s="25" t="e">
        <f>#REF!</f>
        <v>#REF!</v>
      </c>
      <c r="K766" s="25" t="e">
        <f>#REF!</f>
        <v>#REF!</v>
      </c>
      <c r="L766" s="25" t="e">
        <f>#REF!</f>
        <v>#REF!</v>
      </c>
      <c r="M766" s="25" t="e">
        <f>#REF!</f>
        <v>#REF!</v>
      </c>
      <c r="N766" s="25">
        <f t="shared" si="82"/>
        <v>12</v>
      </c>
      <c r="O766" s="25">
        <f t="shared" si="83"/>
        <v>162.59</v>
      </c>
    </row>
    <row r="767" spans="1:15" s="26" customFormat="1" ht="39.6" x14ac:dyDescent="0.25">
      <c r="A767" s="70">
        <v>578</v>
      </c>
      <c r="B767" s="72" t="s">
        <v>1310</v>
      </c>
      <c r="C767" s="73" t="s">
        <v>296</v>
      </c>
      <c r="D767" s="74" t="s">
        <v>1311</v>
      </c>
      <c r="E767" s="75">
        <v>24</v>
      </c>
      <c r="F767" s="74">
        <v>324.3</v>
      </c>
      <c r="G767" s="76"/>
      <c r="H767" s="25" t="e">
        <f>#REF!</f>
        <v>#REF!</v>
      </c>
      <c r="I767" s="25" t="e">
        <f>#REF!</f>
        <v>#REF!</v>
      </c>
      <c r="J767" s="25" t="e">
        <f>#REF!</f>
        <v>#REF!</v>
      </c>
      <c r="K767" s="25" t="e">
        <f>#REF!</f>
        <v>#REF!</v>
      </c>
      <c r="L767" s="25" t="e">
        <f>#REF!</f>
        <v>#REF!</v>
      </c>
      <c r="M767" s="25" t="e">
        <f>#REF!</f>
        <v>#REF!</v>
      </c>
      <c r="N767" s="25">
        <f t="shared" si="82"/>
        <v>24</v>
      </c>
      <c r="O767" s="25">
        <f t="shared" si="83"/>
        <v>324.3</v>
      </c>
    </row>
    <row r="768" spans="1:15" s="26" customFormat="1" ht="39.6" x14ac:dyDescent="0.25">
      <c r="A768" s="70">
        <v>579</v>
      </c>
      <c r="B768" s="72" t="s">
        <v>1312</v>
      </c>
      <c r="C768" s="73" t="s">
        <v>296</v>
      </c>
      <c r="D768" s="74" t="s">
        <v>1313</v>
      </c>
      <c r="E768" s="75">
        <v>48</v>
      </c>
      <c r="F768" s="74">
        <v>598.85</v>
      </c>
      <c r="G768" s="76"/>
      <c r="H768" s="25" t="e">
        <f>#REF!</f>
        <v>#REF!</v>
      </c>
      <c r="I768" s="25" t="e">
        <f>#REF!</f>
        <v>#REF!</v>
      </c>
      <c r="J768" s="25" t="e">
        <f>#REF!</f>
        <v>#REF!</v>
      </c>
      <c r="K768" s="25" t="e">
        <f>#REF!</f>
        <v>#REF!</v>
      </c>
      <c r="L768" s="25" t="e">
        <f>#REF!</f>
        <v>#REF!</v>
      </c>
      <c r="M768" s="25" t="e">
        <f>#REF!</f>
        <v>#REF!</v>
      </c>
      <c r="N768" s="25">
        <f t="shared" si="82"/>
        <v>48</v>
      </c>
      <c r="O768" s="25">
        <f t="shared" si="83"/>
        <v>598.85</v>
      </c>
    </row>
    <row r="769" spans="1:15" s="26" customFormat="1" ht="39.6" x14ac:dyDescent="0.25">
      <c r="A769" s="70">
        <v>580</v>
      </c>
      <c r="B769" s="72" t="s">
        <v>1314</v>
      </c>
      <c r="C769" s="73" t="s">
        <v>296</v>
      </c>
      <c r="D769" s="74" t="s">
        <v>1315</v>
      </c>
      <c r="E769" s="75">
        <v>12</v>
      </c>
      <c r="F769" s="74">
        <v>187.74</v>
      </c>
      <c r="G769" s="76"/>
      <c r="H769" s="25" t="e">
        <f>#REF!</f>
        <v>#REF!</v>
      </c>
      <c r="I769" s="25" t="e">
        <f>#REF!</f>
        <v>#REF!</v>
      </c>
      <c r="J769" s="25" t="e">
        <f>#REF!</f>
        <v>#REF!</v>
      </c>
      <c r="K769" s="25" t="e">
        <f>#REF!</f>
        <v>#REF!</v>
      </c>
      <c r="L769" s="25" t="e">
        <f>#REF!</f>
        <v>#REF!</v>
      </c>
      <c r="M769" s="25" t="e">
        <f>#REF!</f>
        <v>#REF!</v>
      </c>
      <c r="N769" s="25">
        <f t="shared" si="82"/>
        <v>12</v>
      </c>
      <c r="O769" s="25">
        <f t="shared" si="83"/>
        <v>187.74</v>
      </c>
    </row>
    <row r="770" spans="1:15" s="26" customFormat="1" ht="39.6" x14ac:dyDescent="0.25">
      <c r="A770" s="70">
        <v>581</v>
      </c>
      <c r="B770" s="72" t="s">
        <v>1316</v>
      </c>
      <c r="C770" s="73" t="s">
        <v>296</v>
      </c>
      <c r="D770" s="74" t="s">
        <v>1317</v>
      </c>
      <c r="E770" s="75">
        <v>36</v>
      </c>
      <c r="F770" s="74">
        <v>477</v>
      </c>
      <c r="G770" s="76"/>
      <c r="H770" s="25" t="e">
        <f>#REF!</f>
        <v>#REF!</v>
      </c>
      <c r="I770" s="25" t="e">
        <f>#REF!</f>
        <v>#REF!</v>
      </c>
      <c r="J770" s="25" t="e">
        <f>#REF!</f>
        <v>#REF!</v>
      </c>
      <c r="K770" s="25" t="e">
        <f>#REF!</f>
        <v>#REF!</v>
      </c>
      <c r="L770" s="25" t="e">
        <f>#REF!</f>
        <v>#REF!</v>
      </c>
      <c r="M770" s="25" t="e">
        <f>#REF!</f>
        <v>#REF!</v>
      </c>
      <c r="N770" s="25">
        <f t="shared" si="82"/>
        <v>36</v>
      </c>
      <c r="O770" s="25">
        <f t="shared" si="83"/>
        <v>477</v>
      </c>
    </row>
    <row r="771" spans="1:15" s="26" customFormat="1" ht="26.4" x14ac:dyDescent="0.25">
      <c r="A771" s="70">
        <v>582</v>
      </c>
      <c r="B771" s="72" t="s">
        <v>1318</v>
      </c>
      <c r="C771" s="73" t="s">
        <v>296</v>
      </c>
      <c r="D771" s="74" t="s">
        <v>1319</v>
      </c>
      <c r="E771" s="75">
        <v>2000</v>
      </c>
      <c r="F771" s="74">
        <v>2700</v>
      </c>
      <c r="G771" s="76"/>
      <c r="H771" s="25" t="e">
        <f>#REF!</f>
        <v>#REF!</v>
      </c>
      <c r="I771" s="25" t="e">
        <f>#REF!</f>
        <v>#REF!</v>
      </c>
      <c r="J771" s="25" t="e">
        <f>#REF!</f>
        <v>#REF!</v>
      </c>
      <c r="K771" s="25" t="e">
        <f>#REF!</f>
        <v>#REF!</v>
      </c>
      <c r="L771" s="25" t="e">
        <f>#REF!</f>
        <v>#REF!</v>
      </c>
      <c r="M771" s="25" t="e">
        <f>#REF!</f>
        <v>#REF!</v>
      </c>
      <c r="N771" s="25">
        <f t="shared" si="82"/>
        <v>2000</v>
      </c>
      <c r="O771" s="25">
        <f t="shared" si="83"/>
        <v>2700</v>
      </c>
    </row>
    <row r="772" spans="1:15" s="26" customFormat="1" ht="39.6" x14ac:dyDescent="0.25">
      <c r="A772" s="70">
        <v>583</v>
      </c>
      <c r="B772" s="72" t="s">
        <v>1320</v>
      </c>
      <c r="C772" s="73" t="s">
        <v>296</v>
      </c>
      <c r="D772" s="74" t="s">
        <v>1321</v>
      </c>
      <c r="E772" s="75">
        <v>1500</v>
      </c>
      <c r="F772" s="74">
        <v>1710</v>
      </c>
      <c r="G772" s="76"/>
      <c r="H772" s="25" t="e">
        <f>#REF!</f>
        <v>#REF!</v>
      </c>
      <c r="I772" s="25" t="e">
        <f>#REF!</f>
        <v>#REF!</v>
      </c>
      <c r="J772" s="25" t="e">
        <f>#REF!</f>
        <v>#REF!</v>
      </c>
      <c r="K772" s="25" t="e">
        <f>#REF!</f>
        <v>#REF!</v>
      </c>
      <c r="L772" s="25" t="e">
        <f>#REF!</f>
        <v>#REF!</v>
      </c>
      <c r="M772" s="25" t="e">
        <f>#REF!</f>
        <v>#REF!</v>
      </c>
      <c r="N772" s="25">
        <f t="shared" si="82"/>
        <v>1500</v>
      </c>
      <c r="O772" s="25">
        <f t="shared" si="83"/>
        <v>1710</v>
      </c>
    </row>
    <row r="773" spans="1:15" s="26" customFormat="1" ht="13.2" x14ac:dyDescent="0.25">
      <c r="A773" s="70">
        <v>584</v>
      </c>
      <c r="B773" s="72" t="s">
        <v>1322</v>
      </c>
      <c r="C773" s="73" t="s">
        <v>296</v>
      </c>
      <c r="D773" s="74">
        <v>2</v>
      </c>
      <c r="E773" s="75">
        <v>490</v>
      </c>
      <c r="F773" s="74">
        <v>980</v>
      </c>
      <c r="G773" s="76"/>
      <c r="H773" s="25" t="e">
        <f>#REF!</f>
        <v>#REF!</v>
      </c>
      <c r="I773" s="25" t="e">
        <f>#REF!</f>
        <v>#REF!</v>
      </c>
      <c r="J773" s="25" t="e">
        <f>#REF!</f>
        <v>#REF!</v>
      </c>
      <c r="K773" s="25" t="e">
        <f>#REF!</f>
        <v>#REF!</v>
      </c>
      <c r="L773" s="25" t="e">
        <f>#REF!</f>
        <v>#REF!</v>
      </c>
      <c r="M773" s="25" t="e">
        <f>#REF!</f>
        <v>#REF!</v>
      </c>
      <c r="N773" s="25">
        <f t="shared" si="82"/>
        <v>490</v>
      </c>
      <c r="O773" s="25">
        <f t="shared" si="83"/>
        <v>980</v>
      </c>
    </row>
    <row r="774" spans="1:15" s="26" customFormat="1" ht="39.6" x14ac:dyDescent="0.25">
      <c r="A774" s="70">
        <v>585</v>
      </c>
      <c r="B774" s="72" t="s">
        <v>1323</v>
      </c>
      <c r="C774" s="73" t="s">
        <v>296</v>
      </c>
      <c r="D774" s="74" t="s">
        <v>1324</v>
      </c>
      <c r="E774" s="75">
        <v>7870</v>
      </c>
      <c r="F774" s="74">
        <v>13501.66</v>
      </c>
      <c r="G774" s="76"/>
      <c r="H774" s="25" t="e">
        <f>#REF!</f>
        <v>#REF!</v>
      </c>
      <c r="I774" s="25" t="e">
        <f>#REF!</f>
        <v>#REF!</v>
      </c>
      <c r="J774" s="25" t="e">
        <f>#REF!</f>
        <v>#REF!</v>
      </c>
      <c r="K774" s="25" t="e">
        <f>#REF!</f>
        <v>#REF!</v>
      </c>
      <c r="L774" s="25" t="e">
        <f>#REF!</f>
        <v>#REF!</v>
      </c>
      <c r="M774" s="25" t="e">
        <f>#REF!</f>
        <v>#REF!</v>
      </c>
      <c r="N774" s="25">
        <f t="shared" si="82"/>
        <v>7870</v>
      </c>
      <c r="O774" s="25">
        <f t="shared" si="83"/>
        <v>13501.66</v>
      </c>
    </row>
    <row r="775" spans="1:15" s="17" customFormat="1" ht="13.5" customHeight="1" thickBot="1" x14ac:dyDescent="0.3"/>
    <row r="776" spans="1:15" s="17" customFormat="1" ht="26.25" customHeight="1" x14ac:dyDescent="0.25">
      <c r="A776" s="94" t="s">
        <v>139</v>
      </c>
      <c r="B776" s="88" t="s">
        <v>32</v>
      </c>
      <c r="C776" s="99" t="s">
        <v>141</v>
      </c>
      <c r="D776" s="88" t="s">
        <v>142</v>
      </c>
      <c r="E776" s="88" t="s">
        <v>1353</v>
      </c>
      <c r="F776" s="88"/>
      <c r="G776" s="89" t="s">
        <v>146</v>
      </c>
    </row>
    <row r="777" spans="1:15" s="17" customFormat="1" ht="12.75" customHeight="1" x14ac:dyDescent="0.25">
      <c r="A777" s="95"/>
      <c r="B777" s="97"/>
      <c r="C777" s="100"/>
      <c r="D777" s="97"/>
      <c r="E777" s="92" t="s">
        <v>147</v>
      </c>
      <c r="F777" s="92" t="s">
        <v>148</v>
      </c>
      <c r="G777" s="90"/>
    </row>
    <row r="778" spans="1:15" s="17" customFormat="1" ht="13.5" customHeight="1" thickBot="1" x14ac:dyDescent="0.3">
      <c r="A778" s="96"/>
      <c r="B778" s="98"/>
      <c r="C778" s="101"/>
      <c r="D778" s="98"/>
      <c r="E778" s="93"/>
      <c r="F778" s="93"/>
      <c r="G778" s="91"/>
    </row>
    <row r="779" spans="1:15" s="26" customFormat="1" ht="39.6" x14ac:dyDescent="0.25">
      <c r="A779" s="70">
        <v>586</v>
      </c>
      <c r="B779" s="72" t="s">
        <v>1325</v>
      </c>
      <c r="C779" s="73" t="s">
        <v>296</v>
      </c>
      <c r="D779" s="74" t="s">
        <v>1326</v>
      </c>
      <c r="E779" s="75">
        <v>3446</v>
      </c>
      <c r="F779" s="74">
        <v>3228.1200000000003</v>
      </c>
      <c r="G779" s="76"/>
      <c r="H779" s="25" t="e">
        <f>#REF!</f>
        <v>#REF!</v>
      </c>
      <c r="I779" s="25" t="e">
        <f>#REF!</f>
        <v>#REF!</v>
      </c>
      <c r="J779" s="25" t="e">
        <f>#REF!</f>
        <v>#REF!</v>
      </c>
      <c r="K779" s="25" t="e">
        <f>#REF!</f>
        <v>#REF!</v>
      </c>
      <c r="L779" s="25" t="e">
        <f>#REF!</f>
        <v>#REF!</v>
      </c>
      <c r="M779" s="25" t="e">
        <f>#REF!</f>
        <v>#REF!</v>
      </c>
      <c r="N779" s="25">
        <f t="shared" ref="N779:N790" si="84">E779</f>
        <v>3446</v>
      </c>
      <c r="O779" s="25">
        <f t="shared" ref="O779:O790" si="85">F779</f>
        <v>3228.1200000000003</v>
      </c>
    </row>
    <row r="780" spans="1:15" s="26" customFormat="1" ht="39.6" x14ac:dyDescent="0.25">
      <c r="A780" s="70">
        <v>587</v>
      </c>
      <c r="B780" s="72" t="s">
        <v>1327</v>
      </c>
      <c r="C780" s="73" t="s">
        <v>296</v>
      </c>
      <c r="D780" s="74" t="s">
        <v>1328</v>
      </c>
      <c r="E780" s="75">
        <v>9180</v>
      </c>
      <c r="F780" s="74">
        <v>21506.22</v>
      </c>
      <c r="G780" s="76"/>
      <c r="H780" s="25" t="e">
        <f>#REF!</f>
        <v>#REF!</v>
      </c>
      <c r="I780" s="25" t="e">
        <f>#REF!</f>
        <v>#REF!</v>
      </c>
      <c r="J780" s="25" t="e">
        <f>#REF!</f>
        <v>#REF!</v>
      </c>
      <c r="K780" s="25" t="e">
        <f>#REF!</f>
        <v>#REF!</v>
      </c>
      <c r="L780" s="25" t="e">
        <f>#REF!</f>
        <v>#REF!</v>
      </c>
      <c r="M780" s="25" t="e">
        <f>#REF!</f>
        <v>#REF!</v>
      </c>
      <c r="N780" s="25">
        <f t="shared" si="84"/>
        <v>9180</v>
      </c>
      <c r="O780" s="25">
        <f t="shared" si="85"/>
        <v>21506.22</v>
      </c>
    </row>
    <row r="781" spans="1:15" s="26" customFormat="1" ht="39.6" x14ac:dyDescent="0.25">
      <c r="A781" s="70">
        <v>588</v>
      </c>
      <c r="B781" s="72" t="s">
        <v>1329</v>
      </c>
      <c r="C781" s="73" t="s">
        <v>296</v>
      </c>
      <c r="D781" s="74" t="s">
        <v>1330</v>
      </c>
      <c r="E781" s="75">
        <v>14330</v>
      </c>
      <c r="F781" s="74">
        <v>17042.530000000002</v>
      </c>
      <c r="G781" s="76"/>
      <c r="H781" s="25" t="e">
        <f>#REF!</f>
        <v>#REF!</v>
      </c>
      <c r="I781" s="25" t="e">
        <f>#REF!</f>
        <v>#REF!</v>
      </c>
      <c r="J781" s="25" t="e">
        <f>#REF!</f>
        <v>#REF!</v>
      </c>
      <c r="K781" s="25" t="e">
        <f>#REF!</f>
        <v>#REF!</v>
      </c>
      <c r="L781" s="25" t="e">
        <f>#REF!</f>
        <v>#REF!</v>
      </c>
      <c r="M781" s="25" t="e">
        <f>#REF!</f>
        <v>#REF!</v>
      </c>
      <c r="N781" s="25">
        <f t="shared" si="84"/>
        <v>14330</v>
      </c>
      <c r="O781" s="25">
        <f t="shared" si="85"/>
        <v>17042.530000000002</v>
      </c>
    </row>
    <row r="782" spans="1:15" s="26" customFormat="1" ht="39.6" x14ac:dyDescent="0.25">
      <c r="A782" s="70">
        <v>589</v>
      </c>
      <c r="B782" s="72" t="s">
        <v>1331</v>
      </c>
      <c r="C782" s="73" t="s">
        <v>296</v>
      </c>
      <c r="D782" s="74" t="s">
        <v>1332</v>
      </c>
      <c r="E782" s="75">
        <v>4645</v>
      </c>
      <c r="F782" s="74">
        <v>7550.09</v>
      </c>
      <c r="G782" s="76"/>
      <c r="H782" s="25" t="e">
        <f>#REF!</f>
        <v>#REF!</v>
      </c>
      <c r="I782" s="25" t="e">
        <f>#REF!</f>
        <v>#REF!</v>
      </c>
      <c r="J782" s="25" t="e">
        <f>#REF!</f>
        <v>#REF!</v>
      </c>
      <c r="K782" s="25" t="e">
        <f>#REF!</f>
        <v>#REF!</v>
      </c>
      <c r="L782" s="25" t="e">
        <f>#REF!</f>
        <v>#REF!</v>
      </c>
      <c r="M782" s="25" t="e">
        <f>#REF!</f>
        <v>#REF!</v>
      </c>
      <c r="N782" s="25">
        <f t="shared" si="84"/>
        <v>4645</v>
      </c>
      <c r="O782" s="25">
        <f t="shared" si="85"/>
        <v>7550.09</v>
      </c>
    </row>
    <row r="783" spans="1:15" s="26" customFormat="1" ht="26.4" x14ac:dyDescent="0.25">
      <c r="A783" s="70">
        <v>590</v>
      </c>
      <c r="B783" s="72" t="s">
        <v>1333</v>
      </c>
      <c r="C783" s="73" t="s">
        <v>296</v>
      </c>
      <c r="D783" s="74" t="s">
        <v>1334</v>
      </c>
      <c r="E783" s="75">
        <v>150</v>
      </c>
      <c r="F783" s="74">
        <v>2574</v>
      </c>
      <c r="G783" s="76"/>
      <c r="H783" s="25" t="e">
        <f>#REF!</f>
        <v>#REF!</v>
      </c>
      <c r="I783" s="25" t="e">
        <f>#REF!</f>
        <v>#REF!</v>
      </c>
      <c r="J783" s="25" t="e">
        <f>#REF!</f>
        <v>#REF!</v>
      </c>
      <c r="K783" s="25" t="e">
        <f>#REF!</f>
        <v>#REF!</v>
      </c>
      <c r="L783" s="25" t="e">
        <f>#REF!</f>
        <v>#REF!</v>
      </c>
      <c r="M783" s="25" t="e">
        <f>#REF!</f>
        <v>#REF!</v>
      </c>
      <c r="N783" s="25">
        <f t="shared" si="84"/>
        <v>150</v>
      </c>
      <c r="O783" s="25">
        <f t="shared" si="85"/>
        <v>2574</v>
      </c>
    </row>
    <row r="784" spans="1:15" s="26" customFormat="1" ht="26.4" x14ac:dyDescent="0.25">
      <c r="A784" s="70">
        <v>591</v>
      </c>
      <c r="B784" s="72" t="s">
        <v>1335</v>
      </c>
      <c r="C784" s="73" t="s">
        <v>296</v>
      </c>
      <c r="D784" s="74" t="s">
        <v>1336</v>
      </c>
      <c r="E784" s="75">
        <v>1025</v>
      </c>
      <c r="F784" s="74">
        <v>9214</v>
      </c>
      <c r="G784" s="76"/>
      <c r="H784" s="25" t="e">
        <f>#REF!</f>
        <v>#REF!</v>
      </c>
      <c r="I784" s="25" t="e">
        <f>#REF!</f>
        <v>#REF!</v>
      </c>
      <c r="J784" s="25" t="e">
        <f>#REF!</f>
        <v>#REF!</v>
      </c>
      <c r="K784" s="25" t="e">
        <f>#REF!</f>
        <v>#REF!</v>
      </c>
      <c r="L784" s="25" t="e">
        <f>#REF!</f>
        <v>#REF!</v>
      </c>
      <c r="M784" s="25" t="e">
        <f>#REF!</f>
        <v>#REF!</v>
      </c>
      <c r="N784" s="25">
        <f t="shared" si="84"/>
        <v>1025</v>
      </c>
      <c r="O784" s="25">
        <f t="shared" si="85"/>
        <v>9214</v>
      </c>
    </row>
    <row r="785" spans="1:15" s="26" customFormat="1" ht="39.6" x14ac:dyDescent="0.25">
      <c r="A785" s="70">
        <v>592</v>
      </c>
      <c r="B785" s="72" t="s">
        <v>1337</v>
      </c>
      <c r="C785" s="73" t="s">
        <v>296</v>
      </c>
      <c r="D785" s="74" t="s">
        <v>1338</v>
      </c>
      <c r="E785" s="75">
        <v>6</v>
      </c>
      <c r="F785" s="74">
        <v>100.54</v>
      </c>
      <c r="G785" s="76"/>
      <c r="H785" s="25" t="e">
        <f>#REF!</f>
        <v>#REF!</v>
      </c>
      <c r="I785" s="25" t="e">
        <f>#REF!</f>
        <v>#REF!</v>
      </c>
      <c r="J785" s="25" t="e">
        <f>#REF!</f>
        <v>#REF!</v>
      </c>
      <c r="K785" s="25" t="e">
        <f>#REF!</f>
        <v>#REF!</v>
      </c>
      <c r="L785" s="25" t="e">
        <f>#REF!</f>
        <v>#REF!</v>
      </c>
      <c r="M785" s="25" t="e">
        <f>#REF!</f>
        <v>#REF!</v>
      </c>
      <c r="N785" s="25">
        <f t="shared" si="84"/>
        <v>6</v>
      </c>
      <c r="O785" s="25">
        <f t="shared" si="85"/>
        <v>100.54</v>
      </c>
    </row>
    <row r="786" spans="1:15" s="26" customFormat="1" ht="39.6" x14ac:dyDescent="0.25">
      <c r="A786" s="70">
        <v>593</v>
      </c>
      <c r="B786" s="72" t="s">
        <v>1339</v>
      </c>
      <c r="C786" s="73" t="s">
        <v>296</v>
      </c>
      <c r="D786" s="74" t="s">
        <v>1340</v>
      </c>
      <c r="E786" s="75">
        <v>325</v>
      </c>
      <c r="F786" s="74">
        <v>3189.8700000000003</v>
      </c>
      <c r="G786" s="76"/>
      <c r="H786" s="25" t="e">
        <f>#REF!</f>
        <v>#REF!</v>
      </c>
      <c r="I786" s="25" t="e">
        <f>#REF!</f>
        <v>#REF!</v>
      </c>
      <c r="J786" s="25" t="e">
        <f>#REF!</f>
        <v>#REF!</v>
      </c>
      <c r="K786" s="25" t="e">
        <f>#REF!</f>
        <v>#REF!</v>
      </c>
      <c r="L786" s="25" t="e">
        <f>#REF!</f>
        <v>#REF!</v>
      </c>
      <c r="M786" s="25" t="e">
        <f>#REF!</f>
        <v>#REF!</v>
      </c>
      <c r="N786" s="25">
        <f t="shared" si="84"/>
        <v>325</v>
      </c>
      <c r="O786" s="25">
        <f t="shared" si="85"/>
        <v>3189.8700000000003</v>
      </c>
    </row>
    <row r="787" spans="1:15" s="26" customFormat="1" ht="13.2" x14ac:dyDescent="0.25">
      <c r="A787" s="70">
        <v>594</v>
      </c>
      <c r="B787" s="72" t="s">
        <v>1341</v>
      </c>
      <c r="C787" s="73" t="s">
        <v>296</v>
      </c>
      <c r="D787" s="74" t="s">
        <v>1342</v>
      </c>
      <c r="E787" s="75">
        <v>3700</v>
      </c>
      <c r="F787" s="74">
        <v>5550</v>
      </c>
      <c r="G787" s="76"/>
      <c r="H787" s="25" t="e">
        <f>#REF!</f>
        <v>#REF!</v>
      </c>
      <c r="I787" s="25" t="e">
        <f>#REF!</f>
        <v>#REF!</v>
      </c>
      <c r="J787" s="25" t="e">
        <f>#REF!</f>
        <v>#REF!</v>
      </c>
      <c r="K787" s="25" t="e">
        <f>#REF!</f>
        <v>#REF!</v>
      </c>
      <c r="L787" s="25" t="e">
        <f>#REF!</f>
        <v>#REF!</v>
      </c>
      <c r="M787" s="25" t="e">
        <f>#REF!</f>
        <v>#REF!</v>
      </c>
      <c r="N787" s="25">
        <f t="shared" si="84"/>
        <v>3700</v>
      </c>
      <c r="O787" s="25">
        <f t="shared" si="85"/>
        <v>5550</v>
      </c>
    </row>
    <row r="788" spans="1:15" s="26" customFormat="1" ht="13.2" x14ac:dyDescent="0.25">
      <c r="A788" s="70">
        <v>595</v>
      </c>
      <c r="B788" s="72" t="s">
        <v>1343</v>
      </c>
      <c r="C788" s="73" t="s">
        <v>296</v>
      </c>
      <c r="D788" s="74" t="s">
        <v>1344</v>
      </c>
      <c r="E788" s="75">
        <v>550</v>
      </c>
      <c r="F788" s="74">
        <v>1210</v>
      </c>
      <c r="G788" s="76"/>
      <c r="H788" s="25" t="e">
        <f>#REF!</f>
        <v>#REF!</v>
      </c>
      <c r="I788" s="25" t="e">
        <f>#REF!</f>
        <v>#REF!</v>
      </c>
      <c r="J788" s="25" t="e">
        <f>#REF!</f>
        <v>#REF!</v>
      </c>
      <c r="K788" s="25" t="e">
        <f>#REF!</f>
        <v>#REF!</v>
      </c>
      <c r="L788" s="25" t="e">
        <f>#REF!</f>
        <v>#REF!</v>
      </c>
      <c r="M788" s="25" t="e">
        <f>#REF!</f>
        <v>#REF!</v>
      </c>
      <c r="N788" s="25">
        <f t="shared" si="84"/>
        <v>550</v>
      </c>
      <c r="O788" s="25">
        <f t="shared" si="85"/>
        <v>1210</v>
      </c>
    </row>
    <row r="789" spans="1:15" s="26" customFormat="1" ht="13.2" x14ac:dyDescent="0.25">
      <c r="A789" s="70">
        <v>596</v>
      </c>
      <c r="B789" s="72" t="s">
        <v>1345</v>
      </c>
      <c r="C789" s="73" t="s">
        <v>296</v>
      </c>
      <c r="D789" s="74" t="s">
        <v>1346</v>
      </c>
      <c r="E789" s="75">
        <v>100</v>
      </c>
      <c r="F789" s="74">
        <v>250</v>
      </c>
      <c r="G789" s="76"/>
      <c r="H789" s="25" t="e">
        <f>#REF!</f>
        <v>#REF!</v>
      </c>
      <c r="I789" s="25" t="e">
        <f>#REF!</f>
        <v>#REF!</v>
      </c>
      <c r="J789" s="25" t="e">
        <f>#REF!</f>
        <v>#REF!</v>
      </c>
      <c r="K789" s="25" t="e">
        <f>#REF!</f>
        <v>#REF!</v>
      </c>
      <c r="L789" s="25" t="e">
        <f>#REF!</f>
        <v>#REF!</v>
      </c>
      <c r="M789" s="25" t="e">
        <f>#REF!</f>
        <v>#REF!</v>
      </c>
      <c r="N789" s="25">
        <f t="shared" si="84"/>
        <v>100</v>
      </c>
      <c r="O789" s="25">
        <f t="shared" si="85"/>
        <v>250</v>
      </c>
    </row>
    <row r="790" spans="1:15" s="26" customFormat="1" ht="26.4" x14ac:dyDescent="0.25">
      <c r="A790" s="70">
        <v>597</v>
      </c>
      <c r="B790" s="72" t="s">
        <v>1347</v>
      </c>
      <c r="C790" s="73" t="s">
        <v>342</v>
      </c>
      <c r="D790" s="74">
        <v>101</v>
      </c>
      <c r="E790" s="75">
        <v>1</v>
      </c>
      <c r="F790" s="74">
        <v>101</v>
      </c>
      <c r="G790" s="76"/>
      <c r="H790" s="25" t="e">
        <f>#REF!</f>
        <v>#REF!</v>
      </c>
      <c r="I790" s="25" t="e">
        <f>#REF!</f>
        <v>#REF!</v>
      </c>
      <c r="J790" s="25" t="e">
        <f>#REF!</f>
        <v>#REF!</v>
      </c>
      <c r="K790" s="25" t="e">
        <f>#REF!</f>
        <v>#REF!</v>
      </c>
      <c r="L790" s="25" t="e">
        <f>#REF!</f>
        <v>#REF!</v>
      </c>
      <c r="M790" s="25" t="e">
        <f>#REF!</f>
        <v>#REF!</v>
      </c>
      <c r="N790" s="25">
        <f t="shared" si="84"/>
        <v>1</v>
      </c>
      <c r="O790" s="25">
        <f t="shared" si="85"/>
        <v>101</v>
      </c>
    </row>
    <row r="791" spans="1:15" s="17" customFormat="1" ht="13.5" customHeight="1" thickBot="1" x14ac:dyDescent="0.3"/>
    <row r="792" spans="1:15" s="17" customFormat="1" ht="26.25" customHeight="1" x14ac:dyDescent="0.25">
      <c r="A792" s="94" t="s">
        <v>139</v>
      </c>
      <c r="B792" s="88" t="s">
        <v>32</v>
      </c>
      <c r="C792" s="99" t="s">
        <v>141</v>
      </c>
      <c r="D792" s="88" t="s">
        <v>142</v>
      </c>
      <c r="E792" s="88" t="s">
        <v>1353</v>
      </c>
      <c r="F792" s="88"/>
      <c r="G792" s="89" t="s">
        <v>146</v>
      </c>
    </row>
    <row r="793" spans="1:15" s="17" customFormat="1" ht="12.75" customHeight="1" x14ac:dyDescent="0.25">
      <c r="A793" s="95"/>
      <c r="B793" s="97"/>
      <c r="C793" s="100"/>
      <c r="D793" s="97"/>
      <c r="E793" s="92" t="s">
        <v>147</v>
      </c>
      <c r="F793" s="92" t="s">
        <v>148</v>
      </c>
      <c r="G793" s="90"/>
    </row>
    <row r="794" spans="1:15" s="17" customFormat="1" ht="13.5" customHeight="1" thickBot="1" x14ac:dyDescent="0.3">
      <c r="A794" s="96"/>
      <c r="B794" s="98"/>
      <c r="C794" s="101"/>
      <c r="D794" s="98"/>
      <c r="E794" s="93"/>
      <c r="F794" s="93"/>
      <c r="G794" s="91"/>
    </row>
    <row r="795" spans="1:15" s="26" customFormat="1" ht="26.4" x14ac:dyDescent="0.25">
      <c r="A795" s="70">
        <v>598</v>
      </c>
      <c r="B795" s="72" t="s">
        <v>1348</v>
      </c>
      <c r="C795" s="73" t="s">
        <v>342</v>
      </c>
      <c r="D795" s="74" t="s">
        <v>1349</v>
      </c>
      <c r="E795" s="75">
        <v>4</v>
      </c>
      <c r="F795" s="74">
        <v>389.34000000000003</v>
      </c>
      <c r="G795" s="76"/>
      <c r="H795" s="25" t="e">
        <f>#REF!</f>
        <v>#REF!</v>
      </c>
      <c r="I795" s="25" t="e">
        <f>#REF!</f>
        <v>#REF!</v>
      </c>
      <c r="J795" s="25" t="e">
        <f>#REF!</f>
        <v>#REF!</v>
      </c>
      <c r="K795" s="25" t="e">
        <f>#REF!</f>
        <v>#REF!</v>
      </c>
      <c r="L795" s="25" t="e">
        <f>#REF!</f>
        <v>#REF!</v>
      </c>
      <c r="M795" s="25" t="e">
        <f>#REF!</f>
        <v>#REF!</v>
      </c>
      <c r="N795" s="25">
        <f>E795</f>
        <v>4</v>
      </c>
      <c r="O795" s="25">
        <f>F795</f>
        <v>389.34000000000003</v>
      </c>
    </row>
    <row r="796" spans="1:15" s="26" customFormat="1" ht="27" thickBot="1" x14ac:dyDescent="0.3">
      <c r="A796" s="70">
        <v>599</v>
      </c>
      <c r="B796" s="72" t="s">
        <v>1350</v>
      </c>
      <c r="C796" s="73" t="s">
        <v>557</v>
      </c>
      <c r="D796" s="74" t="s">
        <v>1351</v>
      </c>
      <c r="E796" s="75">
        <v>91</v>
      </c>
      <c r="F796" s="74">
        <v>8521.5600000000013</v>
      </c>
      <c r="G796" s="76"/>
      <c r="H796" s="25" t="e">
        <f>#REF!</f>
        <v>#REF!</v>
      </c>
      <c r="I796" s="25" t="e">
        <f>#REF!</f>
        <v>#REF!</v>
      </c>
      <c r="J796" s="25" t="e">
        <f>#REF!</f>
        <v>#REF!</v>
      </c>
      <c r="K796" s="25" t="e">
        <f>#REF!</f>
        <v>#REF!</v>
      </c>
      <c r="L796" s="25" t="e">
        <f>#REF!</f>
        <v>#REF!</v>
      </c>
      <c r="M796" s="25" t="e">
        <f>#REF!</f>
        <v>#REF!</v>
      </c>
      <c r="N796" s="25">
        <f>E796</f>
        <v>91</v>
      </c>
      <c r="O796" s="25">
        <f>F796</f>
        <v>8521.5600000000013</v>
      </c>
    </row>
    <row r="797" spans="1:15" s="17" customFormat="1" ht="13.8" thickBot="1" x14ac:dyDescent="0.3">
      <c r="A797" s="27"/>
      <c r="B797" s="29"/>
      <c r="C797" s="29"/>
      <c r="D797" s="30"/>
      <c r="E797" s="31">
        <f>SUM(Лист1!N5:N796)</f>
        <v>252481.94999999998</v>
      </c>
      <c r="F797" s="32">
        <f>SUM(Лист1!O5:O796)</f>
        <v>13856433.029999999</v>
      </c>
      <c r="G797" s="33"/>
    </row>
    <row r="798" spans="1:15" s="17" customFormat="1" ht="13.2" x14ac:dyDescent="0.25"/>
  </sheetData>
  <mergeCells count="384">
    <mergeCell ref="F6:F7"/>
    <mergeCell ref="D5:D7"/>
    <mergeCell ref="E5:F5"/>
    <mergeCell ref="G5:G7"/>
    <mergeCell ref="E6:E7"/>
    <mergeCell ref="A5:A7"/>
    <mergeCell ref="B5:B7"/>
    <mergeCell ref="C5:C7"/>
    <mergeCell ref="E17:F17"/>
    <mergeCell ref="G17:G19"/>
    <mergeCell ref="E18:E19"/>
    <mergeCell ref="F18:F19"/>
    <mergeCell ref="A17:A19"/>
    <mergeCell ref="B17:B19"/>
    <mergeCell ref="C17:C19"/>
    <mergeCell ref="D17:D19"/>
    <mergeCell ref="E29:F29"/>
    <mergeCell ref="G29:G31"/>
    <mergeCell ref="E42:F42"/>
    <mergeCell ref="G42:G44"/>
    <mergeCell ref="E43:E44"/>
    <mergeCell ref="F43:F44"/>
    <mergeCell ref="E30:E31"/>
    <mergeCell ref="F30:F31"/>
    <mergeCell ref="A42:A44"/>
    <mergeCell ref="B42:B44"/>
    <mergeCell ref="C42:C44"/>
    <mergeCell ref="D42:D44"/>
    <mergeCell ref="A29:A31"/>
    <mergeCell ref="B29:B31"/>
    <mergeCell ref="C29:C31"/>
    <mergeCell ref="D29:D31"/>
    <mergeCell ref="E82:F82"/>
    <mergeCell ref="G82:G84"/>
    <mergeCell ref="E83:E84"/>
    <mergeCell ref="F83:F84"/>
    <mergeCell ref="A82:A84"/>
    <mergeCell ref="B82:B84"/>
    <mergeCell ref="C82:C84"/>
    <mergeCell ref="D82:D84"/>
    <mergeCell ref="E63:F63"/>
    <mergeCell ref="G63:G65"/>
    <mergeCell ref="E64:E65"/>
    <mergeCell ref="F64:F65"/>
    <mergeCell ref="A63:A65"/>
    <mergeCell ref="B63:B65"/>
    <mergeCell ref="C63:C65"/>
    <mergeCell ref="D63:D65"/>
    <mergeCell ref="E121:F121"/>
    <mergeCell ref="G121:G123"/>
    <mergeCell ref="E122:E123"/>
    <mergeCell ref="F122:F123"/>
    <mergeCell ref="A121:A123"/>
    <mergeCell ref="B121:B123"/>
    <mergeCell ref="C121:C123"/>
    <mergeCell ref="D121:D123"/>
    <mergeCell ref="E102:F102"/>
    <mergeCell ref="G102:G104"/>
    <mergeCell ref="E103:E104"/>
    <mergeCell ref="F103:F104"/>
    <mergeCell ref="A102:A104"/>
    <mergeCell ref="B102:B104"/>
    <mergeCell ref="C102:C104"/>
    <mergeCell ref="D102:D104"/>
    <mergeCell ref="E158:F158"/>
    <mergeCell ref="G158:G160"/>
    <mergeCell ref="E159:E160"/>
    <mergeCell ref="F159:F160"/>
    <mergeCell ref="A158:A160"/>
    <mergeCell ref="B158:B160"/>
    <mergeCell ref="C158:C160"/>
    <mergeCell ref="D158:D160"/>
    <mergeCell ref="E143:F143"/>
    <mergeCell ref="G143:G145"/>
    <mergeCell ref="E144:E145"/>
    <mergeCell ref="F144:F145"/>
    <mergeCell ref="A143:A145"/>
    <mergeCell ref="B143:B145"/>
    <mergeCell ref="C143:C145"/>
    <mergeCell ref="D143:D145"/>
    <mergeCell ref="E194:F194"/>
    <mergeCell ref="G194:G196"/>
    <mergeCell ref="E195:E196"/>
    <mergeCell ref="F195:F196"/>
    <mergeCell ref="A194:A196"/>
    <mergeCell ref="B194:B196"/>
    <mergeCell ref="C194:C196"/>
    <mergeCell ref="D194:D196"/>
    <mergeCell ref="E176:F176"/>
    <mergeCell ref="G176:G178"/>
    <mergeCell ref="E177:E178"/>
    <mergeCell ref="F177:F178"/>
    <mergeCell ref="A176:A178"/>
    <mergeCell ref="B176:B178"/>
    <mergeCell ref="C176:C178"/>
    <mergeCell ref="D176:D178"/>
    <mergeCell ref="E230:F230"/>
    <mergeCell ref="G230:G232"/>
    <mergeCell ref="E231:E232"/>
    <mergeCell ref="F231:F232"/>
    <mergeCell ref="A230:A232"/>
    <mergeCell ref="B230:B232"/>
    <mergeCell ref="C230:C232"/>
    <mergeCell ref="D230:D232"/>
    <mergeCell ref="E211:F211"/>
    <mergeCell ref="G211:G213"/>
    <mergeCell ref="E212:E213"/>
    <mergeCell ref="F212:F213"/>
    <mergeCell ref="A211:A213"/>
    <mergeCell ref="B211:B213"/>
    <mergeCell ref="C211:C213"/>
    <mergeCell ref="D211:D213"/>
    <mergeCell ref="E264:F264"/>
    <mergeCell ref="G264:G266"/>
    <mergeCell ref="E265:E266"/>
    <mergeCell ref="F265:F266"/>
    <mergeCell ref="A264:A266"/>
    <mergeCell ref="B264:B266"/>
    <mergeCell ref="C264:C266"/>
    <mergeCell ref="D264:D266"/>
    <mergeCell ref="E247:F247"/>
    <mergeCell ref="G247:G249"/>
    <mergeCell ref="E248:E249"/>
    <mergeCell ref="F248:F249"/>
    <mergeCell ref="A247:A249"/>
    <mergeCell ref="B247:B249"/>
    <mergeCell ref="C247:C249"/>
    <mergeCell ref="D247:D249"/>
    <mergeCell ref="E284:F284"/>
    <mergeCell ref="G284:G286"/>
    <mergeCell ref="E285:E286"/>
    <mergeCell ref="F285:F286"/>
    <mergeCell ref="A284:A286"/>
    <mergeCell ref="B284:B286"/>
    <mergeCell ref="C284:C286"/>
    <mergeCell ref="D284:D286"/>
    <mergeCell ref="E274:F274"/>
    <mergeCell ref="G274:G276"/>
    <mergeCell ref="E275:E276"/>
    <mergeCell ref="F275:F276"/>
    <mergeCell ref="A274:A276"/>
    <mergeCell ref="B274:B276"/>
    <mergeCell ref="C274:C276"/>
    <mergeCell ref="D274:D276"/>
    <mergeCell ref="E318:F318"/>
    <mergeCell ref="G318:G320"/>
    <mergeCell ref="E319:E320"/>
    <mergeCell ref="F319:F320"/>
    <mergeCell ref="A318:A320"/>
    <mergeCell ref="B318:B320"/>
    <mergeCell ref="C318:C320"/>
    <mergeCell ref="D318:D320"/>
    <mergeCell ref="E301:F301"/>
    <mergeCell ref="G301:G303"/>
    <mergeCell ref="E302:E303"/>
    <mergeCell ref="F302:F303"/>
    <mergeCell ref="A301:A303"/>
    <mergeCell ref="B301:B303"/>
    <mergeCell ref="C301:C303"/>
    <mergeCell ref="D301:D303"/>
    <mergeCell ref="E360:F360"/>
    <mergeCell ref="G360:G362"/>
    <mergeCell ref="E361:E362"/>
    <mergeCell ref="F361:F362"/>
    <mergeCell ref="A360:A362"/>
    <mergeCell ref="B360:B362"/>
    <mergeCell ref="C360:C362"/>
    <mergeCell ref="D360:D362"/>
    <mergeCell ref="E340:F340"/>
    <mergeCell ref="G340:G342"/>
    <mergeCell ref="E341:E342"/>
    <mergeCell ref="F341:F342"/>
    <mergeCell ref="A340:A342"/>
    <mergeCell ref="B340:B342"/>
    <mergeCell ref="C340:C342"/>
    <mergeCell ref="D340:D342"/>
    <mergeCell ref="E398:F398"/>
    <mergeCell ref="G398:G400"/>
    <mergeCell ref="E399:E400"/>
    <mergeCell ref="F399:F400"/>
    <mergeCell ref="A398:A400"/>
    <mergeCell ref="B398:B400"/>
    <mergeCell ref="C398:C400"/>
    <mergeCell ref="D398:D400"/>
    <mergeCell ref="E379:F379"/>
    <mergeCell ref="G379:G381"/>
    <mergeCell ref="E380:E381"/>
    <mergeCell ref="F380:F381"/>
    <mergeCell ref="A379:A381"/>
    <mergeCell ref="B379:B381"/>
    <mergeCell ref="C379:C381"/>
    <mergeCell ref="D379:D381"/>
    <mergeCell ref="E431:F431"/>
    <mergeCell ref="G431:G433"/>
    <mergeCell ref="E432:E433"/>
    <mergeCell ref="F432:F433"/>
    <mergeCell ref="A431:A433"/>
    <mergeCell ref="B431:B433"/>
    <mergeCell ref="C431:C433"/>
    <mergeCell ref="D431:D433"/>
    <mergeCell ref="E418:F418"/>
    <mergeCell ref="G418:G420"/>
    <mergeCell ref="E419:E420"/>
    <mergeCell ref="F419:F420"/>
    <mergeCell ref="A418:A420"/>
    <mergeCell ref="B418:B420"/>
    <mergeCell ref="C418:C420"/>
    <mergeCell ref="D418:D420"/>
    <mergeCell ref="E446:F446"/>
    <mergeCell ref="G446:G448"/>
    <mergeCell ref="E447:E448"/>
    <mergeCell ref="F447:F448"/>
    <mergeCell ref="A446:A448"/>
    <mergeCell ref="B446:B448"/>
    <mergeCell ref="C446:C448"/>
    <mergeCell ref="D446:D448"/>
    <mergeCell ref="E439:F439"/>
    <mergeCell ref="G439:G441"/>
    <mergeCell ref="E440:E441"/>
    <mergeCell ref="F440:F441"/>
    <mergeCell ref="A439:A441"/>
    <mergeCell ref="B439:B441"/>
    <mergeCell ref="C439:C441"/>
    <mergeCell ref="D439:D441"/>
    <mergeCell ref="E469:F469"/>
    <mergeCell ref="G469:G471"/>
    <mergeCell ref="E470:E471"/>
    <mergeCell ref="F470:F471"/>
    <mergeCell ref="A469:A471"/>
    <mergeCell ref="B469:B471"/>
    <mergeCell ref="C469:C471"/>
    <mergeCell ref="D469:D471"/>
    <mergeCell ref="E456:F456"/>
    <mergeCell ref="G456:G458"/>
    <mergeCell ref="E457:E458"/>
    <mergeCell ref="F457:F458"/>
    <mergeCell ref="A456:A458"/>
    <mergeCell ref="B456:B458"/>
    <mergeCell ref="C456:C458"/>
    <mergeCell ref="D456:D458"/>
    <mergeCell ref="E505:F505"/>
    <mergeCell ref="G505:G507"/>
    <mergeCell ref="E506:E507"/>
    <mergeCell ref="F506:F507"/>
    <mergeCell ref="A505:A507"/>
    <mergeCell ref="B505:B507"/>
    <mergeCell ref="C505:C507"/>
    <mergeCell ref="D505:D507"/>
    <mergeCell ref="E490:F490"/>
    <mergeCell ref="G490:G492"/>
    <mergeCell ref="E491:E492"/>
    <mergeCell ref="F491:F492"/>
    <mergeCell ref="A490:A492"/>
    <mergeCell ref="B490:B492"/>
    <mergeCell ref="C490:C492"/>
    <mergeCell ref="D490:D492"/>
    <mergeCell ref="E544:F544"/>
    <mergeCell ref="G544:G546"/>
    <mergeCell ref="E545:E546"/>
    <mergeCell ref="F545:F546"/>
    <mergeCell ref="A544:A546"/>
    <mergeCell ref="B544:B546"/>
    <mergeCell ref="C544:C546"/>
    <mergeCell ref="D544:D546"/>
    <mergeCell ref="E522:F522"/>
    <mergeCell ref="G522:G524"/>
    <mergeCell ref="E523:E524"/>
    <mergeCell ref="F523:F524"/>
    <mergeCell ref="A522:A524"/>
    <mergeCell ref="B522:B524"/>
    <mergeCell ref="C522:C524"/>
    <mergeCell ref="D522:D524"/>
    <mergeCell ref="E576:F576"/>
    <mergeCell ref="G576:G578"/>
    <mergeCell ref="E577:E578"/>
    <mergeCell ref="F577:F578"/>
    <mergeCell ref="A576:A578"/>
    <mergeCell ref="B576:B578"/>
    <mergeCell ref="C576:C578"/>
    <mergeCell ref="D576:D578"/>
    <mergeCell ref="E559:F559"/>
    <mergeCell ref="G559:G561"/>
    <mergeCell ref="E560:E561"/>
    <mergeCell ref="F560:F561"/>
    <mergeCell ref="A559:A561"/>
    <mergeCell ref="B559:B561"/>
    <mergeCell ref="C559:C561"/>
    <mergeCell ref="D559:D561"/>
    <mergeCell ref="E604:F604"/>
    <mergeCell ref="G604:G606"/>
    <mergeCell ref="E605:E606"/>
    <mergeCell ref="F605:F606"/>
    <mergeCell ref="A604:A606"/>
    <mergeCell ref="B604:B606"/>
    <mergeCell ref="C604:C606"/>
    <mergeCell ref="D604:D606"/>
    <mergeCell ref="E586:F586"/>
    <mergeCell ref="G586:G588"/>
    <mergeCell ref="E587:E588"/>
    <mergeCell ref="F587:F588"/>
    <mergeCell ref="A586:A588"/>
    <mergeCell ref="B586:B588"/>
    <mergeCell ref="C586:C588"/>
    <mergeCell ref="D586:D588"/>
    <mergeCell ref="E642:F642"/>
    <mergeCell ref="G642:G644"/>
    <mergeCell ref="E643:E644"/>
    <mergeCell ref="F643:F644"/>
    <mergeCell ref="A642:A644"/>
    <mergeCell ref="B642:B644"/>
    <mergeCell ref="C642:C644"/>
    <mergeCell ref="D642:D644"/>
    <mergeCell ref="E625:F625"/>
    <mergeCell ref="G625:G627"/>
    <mergeCell ref="E626:E627"/>
    <mergeCell ref="F626:F627"/>
    <mergeCell ref="A625:A627"/>
    <mergeCell ref="B625:B627"/>
    <mergeCell ref="C625:C627"/>
    <mergeCell ref="D625:D627"/>
    <mergeCell ref="E684:F684"/>
    <mergeCell ref="G684:G686"/>
    <mergeCell ref="E685:E686"/>
    <mergeCell ref="F685:F686"/>
    <mergeCell ref="A684:A686"/>
    <mergeCell ref="B684:B686"/>
    <mergeCell ref="C684:C686"/>
    <mergeCell ref="D684:D686"/>
    <mergeCell ref="E663:F663"/>
    <mergeCell ref="G663:G665"/>
    <mergeCell ref="E664:E665"/>
    <mergeCell ref="F664:F665"/>
    <mergeCell ref="A663:A665"/>
    <mergeCell ref="B663:B665"/>
    <mergeCell ref="C663:C665"/>
    <mergeCell ref="D663:D665"/>
    <mergeCell ref="E721:F721"/>
    <mergeCell ref="G721:G723"/>
    <mergeCell ref="E722:E723"/>
    <mergeCell ref="F722:F723"/>
    <mergeCell ref="A721:A723"/>
    <mergeCell ref="B721:B723"/>
    <mergeCell ref="C721:C723"/>
    <mergeCell ref="D721:D723"/>
    <mergeCell ref="E702:F702"/>
    <mergeCell ref="G702:G704"/>
    <mergeCell ref="E703:E704"/>
    <mergeCell ref="F703:F704"/>
    <mergeCell ref="A702:A704"/>
    <mergeCell ref="B702:B704"/>
    <mergeCell ref="C702:C704"/>
    <mergeCell ref="D702:D704"/>
    <mergeCell ref="E762:F762"/>
    <mergeCell ref="G762:G764"/>
    <mergeCell ref="E763:E764"/>
    <mergeCell ref="F763:F764"/>
    <mergeCell ref="A762:A764"/>
    <mergeCell ref="B762:B764"/>
    <mergeCell ref="C762:C764"/>
    <mergeCell ref="D762:D764"/>
    <mergeCell ref="E741:F741"/>
    <mergeCell ref="G741:G743"/>
    <mergeCell ref="E742:E743"/>
    <mergeCell ref="F742:F743"/>
    <mergeCell ref="A741:A743"/>
    <mergeCell ref="B741:B743"/>
    <mergeCell ref="C741:C743"/>
    <mergeCell ref="D741:D743"/>
    <mergeCell ref="E792:F792"/>
    <mergeCell ref="G792:G794"/>
    <mergeCell ref="E793:E794"/>
    <mergeCell ref="F793:F794"/>
    <mergeCell ref="A792:A794"/>
    <mergeCell ref="B792:B794"/>
    <mergeCell ref="C792:C794"/>
    <mergeCell ref="D792:D794"/>
    <mergeCell ref="E776:F776"/>
    <mergeCell ref="G776:G778"/>
    <mergeCell ref="E777:E778"/>
    <mergeCell ref="F777:F778"/>
    <mergeCell ref="A776:A778"/>
    <mergeCell ref="B776:B778"/>
    <mergeCell ref="C776:C778"/>
    <mergeCell ref="D776:D778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48" manualBreakCount="48">
    <brk id="15" max="16383" man="1"/>
    <brk id="27" max="16383" man="1"/>
    <brk id="40" max="16383" man="1"/>
    <brk id="61" max="16383" man="1"/>
    <brk id="80" max="16383" man="1"/>
    <brk id="100" max="16383" man="1"/>
    <brk id="119" max="16383" man="1"/>
    <brk id="141" max="16383" man="1"/>
    <brk id="156" max="16383" man="1"/>
    <brk id="174" max="16383" man="1"/>
    <brk id="192" max="16383" man="1"/>
    <brk id="209" max="16383" man="1"/>
    <brk id="228" max="16383" man="1"/>
    <brk id="245" max="16383" man="1"/>
    <brk id="262" max="16383" man="1"/>
    <brk id="272" max="16383" man="1"/>
    <brk id="282" max="16383" man="1"/>
    <brk id="299" max="16383" man="1"/>
    <brk id="316" max="16383" man="1"/>
    <brk id="338" max="16383" man="1"/>
    <brk id="358" max="16383" man="1"/>
    <brk id="377" max="16383" man="1"/>
    <brk id="396" max="16383" man="1"/>
    <brk id="416" max="16383" man="1"/>
    <brk id="429" max="16383" man="1"/>
    <brk id="437" max="16383" man="1"/>
    <brk id="444" max="16383" man="1"/>
    <brk id="454" max="16383" man="1"/>
    <brk id="467" max="16383" man="1"/>
    <brk id="488" max="16383" man="1"/>
    <brk id="503" max="16383" man="1"/>
    <brk id="520" max="16383" man="1"/>
    <brk id="542" max="16383" man="1"/>
    <brk id="557" max="16383" man="1"/>
    <brk id="574" max="16383" man="1"/>
    <brk id="584" max="16383" man="1"/>
    <brk id="602" max="16383" man="1"/>
    <brk id="623" max="16383" man="1"/>
    <brk id="640" max="16383" man="1"/>
    <brk id="661" max="16383" man="1"/>
    <brk id="682" max="16383" man="1"/>
    <brk id="700" max="16383" man="1"/>
    <brk id="719" max="16383" man="1"/>
    <brk id="739" max="16383" man="1"/>
    <brk id="760" max="16383" man="1"/>
    <brk id="774" max="16383" man="1"/>
    <brk id="790" max="16383" man="1"/>
    <brk id="79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- 48 -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FryLine</cp:lastModifiedBy>
  <cp:lastPrinted>2004-07-28T07:23:34Z</cp:lastPrinted>
  <dcterms:created xsi:type="dcterms:W3CDTF">2002-01-04T14:46:51Z</dcterms:created>
  <dcterms:modified xsi:type="dcterms:W3CDTF">2021-11-11T08:47:01Z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