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53</definedName>
    <definedName name="MPageCount">54</definedName>
    <definedName name="MPageRange" hidden="1">Лист1!$B$914:$B$929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54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I651" i="4" l="1"/>
  <c r="J651" i="4"/>
  <c r="K651" i="4"/>
  <c r="L651" i="4"/>
  <c r="M651" i="4"/>
  <c r="N651" i="4"/>
  <c r="O651" i="4"/>
  <c r="P651" i="4"/>
  <c r="I652" i="4"/>
  <c r="J652" i="4"/>
  <c r="K652" i="4"/>
  <c r="L652" i="4"/>
  <c r="M652" i="4"/>
  <c r="N652" i="4"/>
  <c r="O652" i="4"/>
  <c r="P652" i="4"/>
  <c r="I653" i="4"/>
  <c r="J653" i="4"/>
  <c r="K653" i="4"/>
  <c r="L653" i="4"/>
  <c r="M653" i="4"/>
  <c r="N653" i="4"/>
  <c r="O653" i="4"/>
  <c r="P653" i="4"/>
  <c r="I654" i="4"/>
  <c r="J654" i="4"/>
  <c r="K654" i="4"/>
  <c r="L654" i="4"/>
  <c r="M654" i="4"/>
  <c r="N654" i="4"/>
  <c r="O654" i="4"/>
  <c r="P654" i="4"/>
  <c r="I655" i="4"/>
  <c r="J655" i="4"/>
  <c r="K655" i="4"/>
  <c r="L655" i="4"/>
  <c r="M655" i="4"/>
  <c r="N655" i="4"/>
  <c r="O655" i="4"/>
  <c r="P655" i="4"/>
  <c r="I656" i="4"/>
  <c r="J656" i="4"/>
  <c r="K656" i="4"/>
  <c r="L656" i="4"/>
  <c r="M656" i="4"/>
  <c r="N656" i="4"/>
  <c r="O656" i="4"/>
  <c r="P656" i="4"/>
  <c r="I657" i="4"/>
  <c r="J657" i="4"/>
  <c r="K657" i="4"/>
  <c r="L657" i="4"/>
  <c r="M657" i="4"/>
  <c r="N657" i="4"/>
  <c r="O657" i="4"/>
  <c r="P657" i="4"/>
  <c r="I658" i="4"/>
  <c r="J658" i="4"/>
  <c r="K658" i="4"/>
  <c r="L658" i="4"/>
  <c r="M658" i="4"/>
  <c r="N658" i="4"/>
  <c r="O658" i="4"/>
  <c r="P658" i="4"/>
  <c r="I659" i="4"/>
  <c r="J659" i="4"/>
  <c r="K659" i="4"/>
  <c r="L659" i="4"/>
  <c r="M659" i="4"/>
  <c r="N659" i="4"/>
  <c r="O659" i="4"/>
  <c r="P659" i="4"/>
  <c r="I660" i="4"/>
  <c r="J660" i="4"/>
  <c r="K660" i="4"/>
  <c r="L660" i="4"/>
  <c r="M660" i="4"/>
  <c r="N660" i="4"/>
  <c r="O660" i="4"/>
  <c r="P660" i="4"/>
  <c r="I661" i="4"/>
  <c r="J661" i="4"/>
  <c r="K661" i="4"/>
  <c r="L661" i="4"/>
  <c r="M661" i="4"/>
  <c r="N661" i="4"/>
  <c r="O661" i="4"/>
  <c r="P661" i="4"/>
  <c r="I662" i="4"/>
  <c r="J662" i="4"/>
  <c r="K662" i="4"/>
  <c r="L662" i="4"/>
  <c r="M662" i="4"/>
  <c r="N662" i="4"/>
  <c r="O662" i="4"/>
  <c r="P662" i="4"/>
  <c r="I663" i="4"/>
  <c r="J663" i="4"/>
  <c r="K663" i="4"/>
  <c r="L663" i="4"/>
  <c r="M663" i="4"/>
  <c r="N663" i="4"/>
  <c r="O663" i="4"/>
  <c r="P663" i="4"/>
  <c r="I668" i="4"/>
  <c r="J668" i="4"/>
  <c r="K668" i="4"/>
  <c r="L668" i="4"/>
  <c r="M668" i="4"/>
  <c r="N668" i="4"/>
  <c r="O668" i="4"/>
  <c r="P668" i="4"/>
  <c r="I669" i="4"/>
  <c r="J669" i="4"/>
  <c r="K669" i="4"/>
  <c r="L669" i="4"/>
  <c r="M669" i="4"/>
  <c r="N669" i="4"/>
  <c r="O669" i="4"/>
  <c r="P669" i="4"/>
  <c r="I670" i="4"/>
  <c r="J670" i="4"/>
  <c r="K670" i="4"/>
  <c r="L670" i="4"/>
  <c r="M670" i="4"/>
  <c r="N670" i="4"/>
  <c r="O670" i="4"/>
  <c r="P670" i="4"/>
  <c r="I671" i="4"/>
  <c r="J671" i="4"/>
  <c r="K671" i="4"/>
  <c r="L671" i="4"/>
  <c r="M671" i="4"/>
  <c r="N671" i="4"/>
  <c r="O671" i="4"/>
  <c r="P671" i="4"/>
  <c r="I672" i="4"/>
  <c r="J672" i="4"/>
  <c r="K672" i="4"/>
  <c r="L672" i="4"/>
  <c r="M672" i="4"/>
  <c r="N672" i="4"/>
  <c r="O672" i="4"/>
  <c r="P672" i="4"/>
  <c r="I673" i="4"/>
  <c r="J673" i="4"/>
  <c r="K673" i="4"/>
  <c r="L673" i="4"/>
  <c r="M673" i="4"/>
  <c r="N673" i="4"/>
  <c r="O673" i="4"/>
  <c r="P673" i="4"/>
  <c r="I674" i="4"/>
  <c r="J674" i="4"/>
  <c r="K674" i="4"/>
  <c r="L674" i="4"/>
  <c r="M674" i="4"/>
  <c r="N674" i="4"/>
  <c r="O674" i="4"/>
  <c r="P674" i="4"/>
  <c r="I679" i="4"/>
  <c r="J679" i="4"/>
  <c r="K679" i="4"/>
  <c r="L679" i="4"/>
  <c r="M679" i="4"/>
  <c r="N679" i="4"/>
  <c r="O679" i="4"/>
  <c r="P679" i="4"/>
  <c r="I680" i="4"/>
  <c r="J680" i="4"/>
  <c r="K680" i="4"/>
  <c r="L680" i="4"/>
  <c r="M680" i="4"/>
  <c r="N680" i="4"/>
  <c r="O680" i="4"/>
  <c r="P680" i="4"/>
  <c r="I681" i="4"/>
  <c r="J681" i="4"/>
  <c r="K681" i="4"/>
  <c r="L681" i="4"/>
  <c r="M681" i="4"/>
  <c r="N681" i="4"/>
  <c r="O681" i="4"/>
  <c r="P681" i="4"/>
  <c r="I682" i="4"/>
  <c r="J682" i="4"/>
  <c r="K682" i="4"/>
  <c r="L682" i="4"/>
  <c r="M682" i="4"/>
  <c r="N682" i="4"/>
  <c r="O682" i="4"/>
  <c r="P682" i="4"/>
  <c r="I683" i="4"/>
  <c r="J683" i="4"/>
  <c r="K683" i="4"/>
  <c r="L683" i="4"/>
  <c r="M683" i="4"/>
  <c r="N683" i="4"/>
  <c r="O683" i="4"/>
  <c r="P683" i="4"/>
  <c r="I684" i="4"/>
  <c r="J684" i="4"/>
  <c r="K684" i="4"/>
  <c r="L684" i="4"/>
  <c r="M684" i="4"/>
  <c r="N684" i="4"/>
  <c r="O684" i="4"/>
  <c r="P684" i="4"/>
  <c r="I685" i="4"/>
  <c r="J685" i="4"/>
  <c r="K685" i="4"/>
  <c r="L685" i="4"/>
  <c r="M685" i="4"/>
  <c r="N685" i="4"/>
  <c r="O685" i="4"/>
  <c r="P685" i="4"/>
  <c r="I686" i="4"/>
  <c r="J686" i="4"/>
  <c r="K686" i="4"/>
  <c r="L686" i="4"/>
  <c r="M686" i="4"/>
  <c r="N686" i="4"/>
  <c r="O686" i="4"/>
  <c r="P686" i="4"/>
  <c r="I691" i="4"/>
  <c r="J691" i="4"/>
  <c r="K691" i="4"/>
  <c r="L691" i="4"/>
  <c r="M691" i="4"/>
  <c r="N691" i="4"/>
  <c r="O691" i="4"/>
  <c r="P691" i="4"/>
  <c r="I692" i="4"/>
  <c r="J692" i="4"/>
  <c r="K692" i="4"/>
  <c r="L692" i="4"/>
  <c r="M692" i="4"/>
  <c r="N692" i="4"/>
  <c r="O692" i="4"/>
  <c r="P692" i="4"/>
  <c r="I693" i="4"/>
  <c r="J693" i="4"/>
  <c r="K693" i="4"/>
  <c r="L693" i="4"/>
  <c r="M693" i="4"/>
  <c r="N693" i="4"/>
  <c r="O693" i="4"/>
  <c r="P693" i="4"/>
  <c r="I694" i="4"/>
  <c r="J694" i="4"/>
  <c r="K694" i="4"/>
  <c r="L694" i="4"/>
  <c r="M694" i="4"/>
  <c r="N694" i="4"/>
  <c r="O694" i="4"/>
  <c r="P694" i="4"/>
  <c r="I695" i="4"/>
  <c r="J695" i="4"/>
  <c r="K695" i="4"/>
  <c r="L695" i="4"/>
  <c r="M695" i="4"/>
  <c r="N695" i="4"/>
  <c r="O695" i="4"/>
  <c r="P695" i="4"/>
  <c r="I696" i="4"/>
  <c r="J696" i="4"/>
  <c r="K696" i="4"/>
  <c r="L696" i="4"/>
  <c r="M696" i="4"/>
  <c r="N696" i="4"/>
  <c r="O696" i="4"/>
  <c r="P696" i="4"/>
  <c r="I697" i="4"/>
  <c r="J697" i="4"/>
  <c r="K697" i="4"/>
  <c r="L697" i="4"/>
  <c r="M697" i="4"/>
  <c r="N697" i="4"/>
  <c r="O697" i="4"/>
  <c r="P697" i="4"/>
  <c r="I698" i="4"/>
  <c r="J698" i="4"/>
  <c r="K698" i="4"/>
  <c r="L698" i="4"/>
  <c r="M698" i="4"/>
  <c r="N698" i="4"/>
  <c r="O698" i="4"/>
  <c r="P698" i="4"/>
  <c r="I699" i="4"/>
  <c r="J699" i="4"/>
  <c r="K699" i="4"/>
  <c r="L699" i="4"/>
  <c r="M699" i="4"/>
  <c r="N699" i="4"/>
  <c r="O699" i="4"/>
  <c r="P699" i="4"/>
  <c r="I700" i="4"/>
  <c r="J700" i="4"/>
  <c r="K700" i="4"/>
  <c r="L700" i="4"/>
  <c r="M700" i="4"/>
  <c r="N700" i="4"/>
  <c r="O700" i="4"/>
  <c r="P700" i="4"/>
  <c r="I701" i="4"/>
  <c r="J701" i="4"/>
  <c r="K701" i="4"/>
  <c r="L701" i="4"/>
  <c r="M701" i="4"/>
  <c r="N701" i="4"/>
  <c r="O701" i="4"/>
  <c r="P701" i="4"/>
  <c r="I702" i="4"/>
  <c r="J702" i="4"/>
  <c r="K702" i="4"/>
  <c r="L702" i="4"/>
  <c r="M702" i="4"/>
  <c r="N702" i="4"/>
  <c r="O702" i="4"/>
  <c r="P702" i="4"/>
  <c r="I703" i="4"/>
  <c r="J703" i="4"/>
  <c r="K703" i="4"/>
  <c r="L703" i="4"/>
  <c r="M703" i="4"/>
  <c r="N703" i="4"/>
  <c r="O703" i="4"/>
  <c r="P703" i="4"/>
  <c r="I704" i="4"/>
  <c r="J704" i="4"/>
  <c r="K704" i="4"/>
  <c r="L704" i="4"/>
  <c r="M704" i="4"/>
  <c r="N704" i="4"/>
  <c r="O704" i="4"/>
  <c r="P704" i="4"/>
  <c r="I705" i="4"/>
  <c r="J705" i="4"/>
  <c r="K705" i="4"/>
  <c r="L705" i="4"/>
  <c r="M705" i="4"/>
  <c r="N705" i="4"/>
  <c r="O705" i="4"/>
  <c r="P705" i="4"/>
  <c r="I706" i="4"/>
  <c r="J706" i="4"/>
  <c r="K706" i="4"/>
  <c r="L706" i="4"/>
  <c r="M706" i="4"/>
  <c r="N706" i="4"/>
  <c r="O706" i="4"/>
  <c r="P706" i="4"/>
  <c r="I707" i="4"/>
  <c r="J707" i="4"/>
  <c r="K707" i="4"/>
  <c r="L707" i="4"/>
  <c r="M707" i="4"/>
  <c r="N707" i="4"/>
  <c r="O707" i="4"/>
  <c r="P707" i="4"/>
  <c r="I712" i="4"/>
  <c r="J712" i="4"/>
  <c r="K712" i="4"/>
  <c r="L712" i="4"/>
  <c r="M712" i="4"/>
  <c r="N712" i="4"/>
  <c r="O712" i="4"/>
  <c r="P712" i="4"/>
  <c r="I713" i="4"/>
  <c r="J713" i="4"/>
  <c r="K713" i="4"/>
  <c r="L713" i="4"/>
  <c r="M713" i="4"/>
  <c r="N713" i="4"/>
  <c r="O713" i="4"/>
  <c r="P713" i="4"/>
  <c r="I714" i="4"/>
  <c r="J714" i="4"/>
  <c r="K714" i="4"/>
  <c r="L714" i="4"/>
  <c r="M714" i="4"/>
  <c r="N714" i="4"/>
  <c r="O714" i="4"/>
  <c r="P714" i="4"/>
  <c r="I715" i="4"/>
  <c r="J715" i="4"/>
  <c r="K715" i="4"/>
  <c r="L715" i="4"/>
  <c r="M715" i="4"/>
  <c r="N715" i="4"/>
  <c r="O715" i="4"/>
  <c r="P715" i="4"/>
  <c r="I716" i="4"/>
  <c r="J716" i="4"/>
  <c r="K716" i="4"/>
  <c r="L716" i="4"/>
  <c r="M716" i="4"/>
  <c r="N716" i="4"/>
  <c r="O716" i="4"/>
  <c r="P716" i="4"/>
  <c r="I717" i="4"/>
  <c r="J717" i="4"/>
  <c r="K717" i="4"/>
  <c r="L717" i="4"/>
  <c r="M717" i="4"/>
  <c r="N717" i="4"/>
  <c r="O717" i="4"/>
  <c r="P717" i="4"/>
  <c r="I718" i="4"/>
  <c r="J718" i="4"/>
  <c r="K718" i="4"/>
  <c r="L718" i="4"/>
  <c r="M718" i="4"/>
  <c r="N718" i="4"/>
  <c r="O718" i="4"/>
  <c r="P718" i="4"/>
  <c r="I719" i="4"/>
  <c r="J719" i="4"/>
  <c r="K719" i="4"/>
  <c r="L719" i="4"/>
  <c r="M719" i="4"/>
  <c r="N719" i="4"/>
  <c r="O719" i="4"/>
  <c r="P719" i="4"/>
  <c r="I720" i="4"/>
  <c r="J720" i="4"/>
  <c r="K720" i="4"/>
  <c r="L720" i="4"/>
  <c r="M720" i="4"/>
  <c r="N720" i="4"/>
  <c r="O720" i="4"/>
  <c r="P720" i="4"/>
  <c r="I721" i="4"/>
  <c r="J721" i="4"/>
  <c r="K721" i="4"/>
  <c r="L721" i="4"/>
  <c r="M721" i="4"/>
  <c r="N721" i="4"/>
  <c r="O721" i="4"/>
  <c r="P721" i="4"/>
  <c r="I722" i="4"/>
  <c r="J722" i="4"/>
  <c r="K722" i="4"/>
  <c r="L722" i="4"/>
  <c r="M722" i="4"/>
  <c r="N722" i="4"/>
  <c r="O722" i="4"/>
  <c r="P722" i="4"/>
  <c r="I723" i="4"/>
  <c r="J723" i="4"/>
  <c r="K723" i="4"/>
  <c r="L723" i="4"/>
  <c r="M723" i="4"/>
  <c r="N723" i="4"/>
  <c r="O723" i="4"/>
  <c r="P723" i="4"/>
  <c r="I724" i="4"/>
  <c r="J724" i="4"/>
  <c r="K724" i="4"/>
  <c r="L724" i="4"/>
  <c r="M724" i="4"/>
  <c r="N724" i="4"/>
  <c r="O724" i="4"/>
  <c r="P724" i="4"/>
  <c r="I725" i="4"/>
  <c r="J725" i="4"/>
  <c r="K725" i="4"/>
  <c r="L725" i="4"/>
  <c r="M725" i="4"/>
  <c r="N725" i="4"/>
  <c r="O725" i="4"/>
  <c r="P725" i="4"/>
  <c r="I726" i="4"/>
  <c r="J726" i="4"/>
  <c r="K726" i="4"/>
  <c r="L726" i="4"/>
  <c r="M726" i="4"/>
  <c r="N726" i="4"/>
  <c r="O726" i="4"/>
  <c r="P726" i="4"/>
  <c r="I727" i="4"/>
  <c r="J727" i="4"/>
  <c r="K727" i="4"/>
  <c r="L727" i="4"/>
  <c r="M727" i="4"/>
  <c r="N727" i="4"/>
  <c r="O727" i="4"/>
  <c r="P727" i="4"/>
  <c r="I732" i="4"/>
  <c r="J732" i="4"/>
  <c r="K732" i="4"/>
  <c r="L732" i="4"/>
  <c r="M732" i="4"/>
  <c r="N732" i="4"/>
  <c r="O732" i="4"/>
  <c r="P732" i="4"/>
  <c r="I733" i="4"/>
  <c r="J733" i="4"/>
  <c r="K733" i="4"/>
  <c r="L733" i="4"/>
  <c r="M733" i="4"/>
  <c r="N733" i="4"/>
  <c r="O733" i="4"/>
  <c r="P733" i="4"/>
  <c r="I734" i="4"/>
  <c r="J734" i="4"/>
  <c r="K734" i="4"/>
  <c r="L734" i="4"/>
  <c r="M734" i="4"/>
  <c r="N734" i="4"/>
  <c r="O734" i="4"/>
  <c r="P734" i="4"/>
  <c r="I735" i="4"/>
  <c r="J735" i="4"/>
  <c r="K735" i="4"/>
  <c r="L735" i="4"/>
  <c r="M735" i="4"/>
  <c r="N735" i="4"/>
  <c r="O735" i="4"/>
  <c r="P735" i="4"/>
  <c r="I736" i="4"/>
  <c r="J736" i="4"/>
  <c r="K736" i="4"/>
  <c r="L736" i="4"/>
  <c r="M736" i="4"/>
  <c r="N736" i="4"/>
  <c r="O736" i="4"/>
  <c r="P736" i="4"/>
  <c r="I737" i="4"/>
  <c r="J737" i="4"/>
  <c r="K737" i="4"/>
  <c r="L737" i="4"/>
  <c r="M737" i="4"/>
  <c r="N737" i="4"/>
  <c r="O737" i="4"/>
  <c r="P737" i="4"/>
  <c r="I738" i="4"/>
  <c r="J738" i="4"/>
  <c r="K738" i="4"/>
  <c r="L738" i="4"/>
  <c r="M738" i="4"/>
  <c r="N738" i="4"/>
  <c r="O738" i="4"/>
  <c r="P738" i="4"/>
  <c r="I739" i="4"/>
  <c r="J739" i="4"/>
  <c r="K739" i="4"/>
  <c r="L739" i="4"/>
  <c r="M739" i="4"/>
  <c r="N739" i="4"/>
  <c r="O739" i="4"/>
  <c r="P739" i="4"/>
  <c r="I740" i="4"/>
  <c r="J740" i="4"/>
  <c r="K740" i="4"/>
  <c r="L740" i="4"/>
  <c r="M740" i="4"/>
  <c r="N740" i="4"/>
  <c r="O740" i="4"/>
  <c r="P740" i="4"/>
  <c r="I741" i="4"/>
  <c r="J741" i="4"/>
  <c r="K741" i="4"/>
  <c r="L741" i="4"/>
  <c r="M741" i="4"/>
  <c r="N741" i="4"/>
  <c r="O741" i="4"/>
  <c r="P741" i="4"/>
  <c r="I742" i="4"/>
  <c r="J742" i="4"/>
  <c r="K742" i="4"/>
  <c r="L742" i="4"/>
  <c r="M742" i="4"/>
  <c r="N742" i="4"/>
  <c r="O742" i="4"/>
  <c r="P742" i="4"/>
  <c r="I743" i="4"/>
  <c r="J743" i="4"/>
  <c r="K743" i="4"/>
  <c r="L743" i="4"/>
  <c r="M743" i="4"/>
  <c r="N743" i="4"/>
  <c r="O743" i="4"/>
  <c r="P743" i="4"/>
  <c r="I744" i="4"/>
  <c r="J744" i="4"/>
  <c r="K744" i="4"/>
  <c r="L744" i="4"/>
  <c r="M744" i="4"/>
  <c r="N744" i="4"/>
  <c r="O744" i="4"/>
  <c r="P744" i="4"/>
  <c r="I745" i="4"/>
  <c r="J745" i="4"/>
  <c r="K745" i="4"/>
  <c r="L745" i="4"/>
  <c r="M745" i="4"/>
  <c r="N745" i="4"/>
  <c r="O745" i="4"/>
  <c r="P745" i="4"/>
  <c r="I750" i="4"/>
  <c r="J750" i="4"/>
  <c r="K750" i="4"/>
  <c r="L750" i="4"/>
  <c r="M750" i="4"/>
  <c r="N750" i="4"/>
  <c r="O750" i="4"/>
  <c r="P750" i="4"/>
  <c r="I751" i="4"/>
  <c r="J751" i="4"/>
  <c r="K751" i="4"/>
  <c r="L751" i="4"/>
  <c r="M751" i="4"/>
  <c r="N751" i="4"/>
  <c r="O751" i="4"/>
  <c r="P751" i="4"/>
  <c r="I752" i="4"/>
  <c r="J752" i="4"/>
  <c r="K752" i="4"/>
  <c r="L752" i="4"/>
  <c r="M752" i="4"/>
  <c r="N752" i="4"/>
  <c r="O752" i="4"/>
  <c r="P752" i="4"/>
  <c r="I753" i="4"/>
  <c r="J753" i="4"/>
  <c r="K753" i="4"/>
  <c r="L753" i="4"/>
  <c r="M753" i="4"/>
  <c r="N753" i="4"/>
  <c r="O753" i="4"/>
  <c r="P753" i="4"/>
  <c r="I754" i="4"/>
  <c r="J754" i="4"/>
  <c r="K754" i="4"/>
  <c r="L754" i="4"/>
  <c r="M754" i="4"/>
  <c r="N754" i="4"/>
  <c r="O754" i="4"/>
  <c r="P754" i="4"/>
  <c r="I755" i="4"/>
  <c r="J755" i="4"/>
  <c r="K755" i="4"/>
  <c r="L755" i="4"/>
  <c r="M755" i="4"/>
  <c r="N755" i="4"/>
  <c r="O755" i="4"/>
  <c r="P755" i="4"/>
  <c r="I756" i="4"/>
  <c r="J756" i="4"/>
  <c r="K756" i="4"/>
  <c r="L756" i="4"/>
  <c r="M756" i="4"/>
  <c r="N756" i="4"/>
  <c r="O756" i="4"/>
  <c r="P756" i="4"/>
  <c r="I757" i="4"/>
  <c r="J757" i="4"/>
  <c r="K757" i="4"/>
  <c r="L757" i="4"/>
  <c r="M757" i="4"/>
  <c r="N757" i="4"/>
  <c r="O757" i="4"/>
  <c r="P757" i="4"/>
  <c r="I758" i="4"/>
  <c r="J758" i="4"/>
  <c r="K758" i="4"/>
  <c r="L758" i="4"/>
  <c r="M758" i="4"/>
  <c r="N758" i="4"/>
  <c r="O758" i="4"/>
  <c r="P758" i="4"/>
  <c r="I759" i="4"/>
  <c r="J759" i="4"/>
  <c r="K759" i="4"/>
  <c r="L759" i="4"/>
  <c r="M759" i="4"/>
  <c r="N759" i="4"/>
  <c r="O759" i="4"/>
  <c r="P759" i="4"/>
  <c r="I760" i="4"/>
  <c r="J760" i="4"/>
  <c r="K760" i="4"/>
  <c r="L760" i="4"/>
  <c r="M760" i="4"/>
  <c r="N760" i="4"/>
  <c r="O760" i="4"/>
  <c r="P760" i="4"/>
  <c r="I761" i="4"/>
  <c r="J761" i="4"/>
  <c r="K761" i="4"/>
  <c r="L761" i="4"/>
  <c r="M761" i="4"/>
  <c r="N761" i="4"/>
  <c r="O761" i="4"/>
  <c r="P761" i="4"/>
  <c r="I762" i="4"/>
  <c r="J762" i="4"/>
  <c r="K762" i="4"/>
  <c r="L762" i="4"/>
  <c r="M762" i="4"/>
  <c r="N762" i="4"/>
  <c r="O762" i="4"/>
  <c r="P762" i="4"/>
  <c r="I763" i="4"/>
  <c r="J763" i="4"/>
  <c r="K763" i="4"/>
  <c r="L763" i="4"/>
  <c r="M763" i="4"/>
  <c r="N763" i="4"/>
  <c r="O763" i="4"/>
  <c r="P763" i="4"/>
  <c r="I764" i="4"/>
  <c r="J764" i="4"/>
  <c r="K764" i="4"/>
  <c r="L764" i="4"/>
  <c r="M764" i="4"/>
  <c r="N764" i="4"/>
  <c r="O764" i="4"/>
  <c r="P764" i="4"/>
  <c r="I769" i="4"/>
  <c r="J769" i="4"/>
  <c r="K769" i="4"/>
  <c r="L769" i="4"/>
  <c r="M769" i="4"/>
  <c r="N769" i="4"/>
  <c r="O769" i="4"/>
  <c r="P769" i="4"/>
  <c r="I770" i="4"/>
  <c r="J770" i="4"/>
  <c r="K770" i="4"/>
  <c r="L770" i="4"/>
  <c r="M770" i="4"/>
  <c r="N770" i="4"/>
  <c r="O770" i="4"/>
  <c r="P770" i="4"/>
  <c r="I771" i="4"/>
  <c r="J771" i="4"/>
  <c r="K771" i="4"/>
  <c r="L771" i="4"/>
  <c r="M771" i="4"/>
  <c r="N771" i="4"/>
  <c r="O771" i="4"/>
  <c r="P771" i="4"/>
  <c r="I772" i="4"/>
  <c r="J772" i="4"/>
  <c r="K772" i="4"/>
  <c r="L772" i="4"/>
  <c r="M772" i="4"/>
  <c r="N772" i="4"/>
  <c r="O772" i="4"/>
  <c r="P772" i="4"/>
  <c r="I773" i="4"/>
  <c r="J773" i="4"/>
  <c r="K773" i="4"/>
  <c r="L773" i="4"/>
  <c r="M773" i="4"/>
  <c r="N773" i="4"/>
  <c r="O773" i="4"/>
  <c r="P773" i="4"/>
  <c r="I774" i="4"/>
  <c r="J774" i="4"/>
  <c r="K774" i="4"/>
  <c r="L774" i="4"/>
  <c r="M774" i="4"/>
  <c r="N774" i="4"/>
  <c r="O774" i="4"/>
  <c r="P774" i="4"/>
  <c r="I775" i="4"/>
  <c r="J775" i="4"/>
  <c r="K775" i="4"/>
  <c r="L775" i="4"/>
  <c r="M775" i="4"/>
  <c r="N775" i="4"/>
  <c r="O775" i="4"/>
  <c r="P775" i="4"/>
  <c r="I776" i="4"/>
  <c r="J776" i="4"/>
  <c r="K776" i="4"/>
  <c r="L776" i="4"/>
  <c r="M776" i="4"/>
  <c r="N776" i="4"/>
  <c r="O776" i="4"/>
  <c r="P776" i="4"/>
  <c r="I777" i="4"/>
  <c r="J777" i="4"/>
  <c r="K777" i="4"/>
  <c r="L777" i="4"/>
  <c r="M777" i="4"/>
  <c r="N777" i="4"/>
  <c r="O777" i="4"/>
  <c r="P777" i="4"/>
  <c r="I778" i="4"/>
  <c r="J778" i="4"/>
  <c r="K778" i="4"/>
  <c r="L778" i="4"/>
  <c r="M778" i="4"/>
  <c r="N778" i="4"/>
  <c r="O778" i="4"/>
  <c r="P778" i="4"/>
  <c r="I779" i="4"/>
  <c r="J779" i="4"/>
  <c r="K779" i="4"/>
  <c r="L779" i="4"/>
  <c r="M779" i="4"/>
  <c r="N779" i="4"/>
  <c r="O779" i="4"/>
  <c r="P779" i="4"/>
  <c r="I780" i="4"/>
  <c r="J780" i="4"/>
  <c r="K780" i="4"/>
  <c r="L780" i="4"/>
  <c r="M780" i="4"/>
  <c r="N780" i="4"/>
  <c r="O780" i="4"/>
  <c r="P780" i="4"/>
  <c r="I781" i="4"/>
  <c r="J781" i="4"/>
  <c r="K781" i="4"/>
  <c r="L781" i="4"/>
  <c r="M781" i="4"/>
  <c r="N781" i="4"/>
  <c r="O781" i="4"/>
  <c r="P781" i="4"/>
  <c r="I782" i="4"/>
  <c r="J782" i="4"/>
  <c r="K782" i="4"/>
  <c r="L782" i="4"/>
  <c r="M782" i="4"/>
  <c r="N782" i="4"/>
  <c r="O782" i="4"/>
  <c r="P782" i="4"/>
  <c r="I783" i="4"/>
  <c r="J783" i="4"/>
  <c r="K783" i="4"/>
  <c r="L783" i="4"/>
  <c r="M783" i="4"/>
  <c r="N783" i="4"/>
  <c r="O783" i="4"/>
  <c r="P783" i="4"/>
  <c r="I784" i="4"/>
  <c r="J784" i="4"/>
  <c r="K784" i="4"/>
  <c r="L784" i="4"/>
  <c r="M784" i="4"/>
  <c r="N784" i="4"/>
  <c r="O784" i="4"/>
  <c r="P784" i="4"/>
  <c r="I785" i="4"/>
  <c r="J785" i="4"/>
  <c r="K785" i="4"/>
  <c r="L785" i="4"/>
  <c r="M785" i="4"/>
  <c r="N785" i="4"/>
  <c r="O785" i="4"/>
  <c r="P785" i="4"/>
  <c r="I786" i="4"/>
  <c r="J786" i="4"/>
  <c r="K786" i="4"/>
  <c r="L786" i="4"/>
  <c r="M786" i="4"/>
  <c r="N786" i="4"/>
  <c r="O786" i="4"/>
  <c r="P786" i="4"/>
  <c r="I787" i="4"/>
  <c r="J787" i="4"/>
  <c r="K787" i="4"/>
  <c r="L787" i="4"/>
  <c r="M787" i="4"/>
  <c r="N787" i="4"/>
  <c r="O787" i="4"/>
  <c r="P787" i="4"/>
  <c r="I792" i="4"/>
  <c r="J792" i="4"/>
  <c r="K792" i="4"/>
  <c r="L792" i="4"/>
  <c r="M792" i="4"/>
  <c r="N792" i="4"/>
  <c r="O792" i="4"/>
  <c r="P792" i="4"/>
  <c r="I793" i="4"/>
  <c r="J793" i="4"/>
  <c r="K793" i="4"/>
  <c r="L793" i="4"/>
  <c r="M793" i="4"/>
  <c r="N793" i="4"/>
  <c r="O793" i="4"/>
  <c r="P793" i="4"/>
  <c r="I794" i="4"/>
  <c r="J794" i="4"/>
  <c r="K794" i="4"/>
  <c r="L794" i="4"/>
  <c r="M794" i="4"/>
  <c r="N794" i="4"/>
  <c r="O794" i="4"/>
  <c r="P794" i="4"/>
  <c r="I795" i="4"/>
  <c r="J795" i="4"/>
  <c r="K795" i="4"/>
  <c r="L795" i="4"/>
  <c r="M795" i="4"/>
  <c r="N795" i="4"/>
  <c r="O795" i="4"/>
  <c r="P795" i="4"/>
  <c r="I796" i="4"/>
  <c r="J796" i="4"/>
  <c r="K796" i="4"/>
  <c r="L796" i="4"/>
  <c r="M796" i="4"/>
  <c r="N796" i="4"/>
  <c r="O796" i="4"/>
  <c r="P796" i="4"/>
  <c r="I797" i="4"/>
  <c r="J797" i="4"/>
  <c r="K797" i="4"/>
  <c r="L797" i="4"/>
  <c r="M797" i="4"/>
  <c r="N797" i="4"/>
  <c r="O797" i="4"/>
  <c r="P797" i="4"/>
  <c r="I798" i="4"/>
  <c r="J798" i="4"/>
  <c r="K798" i="4"/>
  <c r="L798" i="4"/>
  <c r="M798" i="4"/>
  <c r="N798" i="4"/>
  <c r="O798" i="4"/>
  <c r="P798" i="4"/>
  <c r="I799" i="4"/>
  <c r="J799" i="4"/>
  <c r="K799" i="4"/>
  <c r="L799" i="4"/>
  <c r="M799" i="4"/>
  <c r="N799" i="4"/>
  <c r="O799" i="4"/>
  <c r="P799" i="4"/>
  <c r="I800" i="4"/>
  <c r="J800" i="4"/>
  <c r="K800" i="4"/>
  <c r="L800" i="4"/>
  <c r="M800" i="4"/>
  <c r="N800" i="4"/>
  <c r="O800" i="4"/>
  <c r="P800" i="4"/>
  <c r="I801" i="4"/>
  <c r="J801" i="4"/>
  <c r="K801" i="4"/>
  <c r="L801" i="4"/>
  <c r="M801" i="4"/>
  <c r="N801" i="4"/>
  <c r="O801" i="4"/>
  <c r="P801" i="4"/>
  <c r="I802" i="4"/>
  <c r="J802" i="4"/>
  <c r="K802" i="4"/>
  <c r="L802" i="4"/>
  <c r="M802" i="4"/>
  <c r="N802" i="4"/>
  <c r="O802" i="4"/>
  <c r="P802" i="4"/>
  <c r="I803" i="4"/>
  <c r="J803" i="4"/>
  <c r="K803" i="4"/>
  <c r="L803" i="4"/>
  <c r="M803" i="4"/>
  <c r="N803" i="4"/>
  <c r="O803" i="4"/>
  <c r="P803" i="4"/>
  <c r="I804" i="4"/>
  <c r="J804" i="4"/>
  <c r="K804" i="4"/>
  <c r="L804" i="4"/>
  <c r="M804" i="4"/>
  <c r="N804" i="4"/>
  <c r="O804" i="4"/>
  <c r="P804" i="4"/>
  <c r="I805" i="4"/>
  <c r="J805" i="4"/>
  <c r="K805" i="4"/>
  <c r="L805" i="4"/>
  <c r="M805" i="4"/>
  <c r="N805" i="4"/>
  <c r="O805" i="4"/>
  <c r="P805" i="4"/>
  <c r="I806" i="4"/>
  <c r="J806" i="4"/>
  <c r="K806" i="4"/>
  <c r="L806" i="4"/>
  <c r="M806" i="4"/>
  <c r="N806" i="4"/>
  <c r="O806" i="4"/>
  <c r="P806" i="4"/>
  <c r="I807" i="4"/>
  <c r="J807" i="4"/>
  <c r="K807" i="4"/>
  <c r="L807" i="4"/>
  <c r="M807" i="4"/>
  <c r="N807" i="4"/>
  <c r="O807" i="4"/>
  <c r="P807" i="4"/>
  <c r="I808" i="4"/>
  <c r="J808" i="4"/>
  <c r="K808" i="4"/>
  <c r="L808" i="4"/>
  <c r="M808" i="4"/>
  <c r="N808" i="4"/>
  <c r="O808" i="4"/>
  <c r="P808" i="4"/>
  <c r="I809" i="4"/>
  <c r="J809" i="4"/>
  <c r="K809" i="4"/>
  <c r="L809" i="4"/>
  <c r="M809" i="4"/>
  <c r="N809" i="4"/>
  <c r="O809" i="4"/>
  <c r="P809" i="4"/>
  <c r="I814" i="4"/>
  <c r="J814" i="4"/>
  <c r="K814" i="4"/>
  <c r="L814" i="4"/>
  <c r="M814" i="4"/>
  <c r="N814" i="4"/>
  <c r="O814" i="4"/>
  <c r="P814" i="4"/>
  <c r="I815" i="4"/>
  <c r="J815" i="4"/>
  <c r="K815" i="4"/>
  <c r="L815" i="4"/>
  <c r="M815" i="4"/>
  <c r="N815" i="4"/>
  <c r="O815" i="4"/>
  <c r="P815" i="4"/>
  <c r="I816" i="4"/>
  <c r="J816" i="4"/>
  <c r="K816" i="4"/>
  <c r="L816" i="4"/>
  <c r="M816" i="4"/>
  <c r="N816" i="4"/>
  <c r="O816" i="4"/>
  <c r="P816" i="4"/>
  <c r="I817" i="4"/>
  <c r="J817" i="4"/>
  <c r="K817" i="4"/>
  <c r="L817" i="4"/>
  <c r="M817" i="4"/>
  <c r="N817" i="4"/>
  <c r="O817" i="4"/>
  <c r="P817" i="4"/>
  <c r="I818" i="4"/>
  <c r="J818" i="4"/>
  <c r="K818" i="4"/>
  <c r="L818" i="4"/>
  <c r="M818" i="4"/>
  <c r="N818" i="4"/>
  <c r="O818" i="4"/>
  <c r="P818" i="4"/>
  <c r="I819" i="4"/>
  <c r="J819" i="4"/>
  <c r="K819" i="4"/>
  <c r="L819" i="4"/>
  <c r="M819" i="4"/>
  <c r="N819" i="4"/>
  <c r="O819" i="4"/>
  <c r="P819" i="4"/>
  <c r="I820" i="4"/>
  <c r="J820" i="4"/>
  <c r="K820" i="4"/>
  <c r="L820" i="4"/>
  <c r="M820" i="4"/>
  <c r="N820" i="4"/>
  <c r="O820" i="4"/>
  <c r="P820" i="4"/>
  <c r="I821" i="4"/>
  <c r="J821" i="4"/>
  <c r="K821" i="4"/>
  <c r="L821" i="4"/>
  <c r="M821" i="4"/>
  <c r="N821" i="4"/>
  <c r="O821" i="4"/>
  <c r="P821" i="4"/>
  <c r="I822" i="4"/>
  <c r="J822" i="4"/>
  <c r="K822" i="4"/>
  <c r="L822" i="4"/>
  <c r="M822" i="4"/>
  <c r="N822" i="4"/>
  <c r="O822" i="4"/>
  <c r="P822" i="4"/>
  <c r="I823" i="4"/>
  <c r="J823" i="4"/>
  <c r="K823" i="4"/>
  <c r="L823" i="4"/>
  <c r="M823" i="4"/>
  <c r="N823" i="4"/>
  <c r="O823" i="4"/>
  <c r="P823" i="4"/>
  <c r="I824" i="4"/>
  <c r="J824" i="4"/>
  <c r="K824" i="4"/>
  <c r="L824" i="4"/>
  <c r="M824" i="4"/>
  <c r="N824" i="4"/>
  <c r="O824" i="4"/>
  <c r="P824" i="4"/>
  <c r="I825" i="4"/>
  <c r="J825" i="4"/>
  <c r="K825" i="4"/>
  <c r="L825" i="4"/>
  <c r="M825" i="4"/>
  <c r="N825" i="4"/>
  <c r="O825" i="4"/>
  <c r="P825" i="4"/>
  <c r="I826" i="4"/>
  <c r="J826" i="4"/>
  <c r="K826" i="4"/>
  <c r="L826" i="4"/>
  <c r="M826" i="4"/>
  <c r="N826" i="4"/>
  <c r="O826" i="4"/>
  <c r="P826" i="4"/>
  <c r="I827" i="4"/>
  <c r="J827" i="4"/>
  <c r="K827" i="4"/>
  <c r="L827" i="4"/>
  <c r="M827" i="4"/>
  <c r="N827" i="4"/>
  <c r="O827" i="4"/>
  <c r="P827" i="4"/>
  <c r="I828" i="4"/>
  <c r="J828" i="4"/>
  <c r="K828" i="4"/>
  <c r="L828" i="4"/>
  <c r="M828" i="4"/>
  <c r="N828" i="4"/>
  <c r="O828" i="4"/>
  <c r="P828" i="4"/>
  <c r="I833" i="4"/>
  <c r="J833" i="4"/>
  <c r="K833" i="4"/>
  <c r="L833" i="4"/>
  <c r="M833" i="4"/>
  <c r="N833" i="4"/>
  <c r="O833" i="4"/>
  <c r="P833" i="4"/>
  <c r="I834" i="4"/>
  <c r="J834" i="4"/>
  <c r="K834" i="4"/>
  <c r="L834" i="4"/>
  <c r="M834" i="4"/>
  <c r="N834" i="4"/>
  <c r="O834" i="4"/>
  <c r="P834" i="4"/>
  <c r="I835" i="4"/>
  <c r="J835" i="4"/>
  <c r="K835" i="4"/>
  <c r="L835" i="4"/>
  <c r="M835" i="4"/>
  <c r="N835" i="4"/>
  <c r="O835" i="4"/>
  <c r="P835" i="4"/>
  <c r="I836" i="4"/>
  <c r="J836" i="4"/>
  <c r="K836" i="4"/>
  <c r="L836" i="4"/>
  <c r="M836" i="4"/>
  <c r="N836" i="4"/>
  <c r="O836" i="4"/>
  <c r="P836" i="4"/>
  <c r="I837" i="4"/>
  <c r="J837" i="4"/>
  <c r="K837" i="4"/>
  <c r="L837" i="4"/>
  <c r="M837" i="4"/>
  <c r="N837" i="4"/>
  <c r="O837" i="4"/>
  <c r="P837" i="4"/>
  <c r="I838" i="4"/>
  <c r="J838" i="4"/>
  <c r="K838" i="4"/>
  <c r="L838" i="4"/>
  <c r="M838" i="4"/>
  <c r="N838" i="4"/>
  <c r="O838" i="4"/>
  <c r="P838" i="4"/>
  <c r="I839" i="4"/>
  <c r="J839" i="4"/>
  <c r="K839" i="4"/>
  <c r="L839" i="4"/>
  <c r="M839" i="4"/>
  <c r="N839" i="4"/>
  <c r="O839" i="4"/>
  <c r="P839" i="4"/>
  <c r="I840" i="4"/>
  <c r="J840" i="4"/>
  <c r="K840" i="4"/>
  <c r="L840" i="4"/>
  <c r="M840" i="4"/>
  <c r="N840" i="4"/>
  <c r="O840" i="4"/>
  <c r="P840" i="4"/>
  <c r="I841" i="4"/>
  <c r="J841" i="4"/>
  <c r="K841" i="4"/>
  <c r="L841" i="4"/>
  <c r="M841" i="4"/>
  <c r="N841" i="4"/>
  <c r="O841" i="4"/>
  <c r="P841" i="4"/>
  <c r="I842" i="4"/>
  <c r="J842" i="4"/>
  <c r="K842" i="4"/>
  <c r="L842" i="4"/>
  <c r="M842" i="4"/>
  <c r="N842" i="4"/>
  <c r="O842" i="4"/>
  <c r="P842" i="4"/>
  <c r="I843" i="4"/>
  <c r="J843" i="4"/>
  <c r="K843" i="4"/>
  <c r="L843" i="4"/>
  <c r="M843" i="4"/>
  <c r="N843" i="4"/>
  <c r="O843" i="4"/>
  <c r="P843" i="4"/>
  <c r="I844" i="4"/>
  <c r="J844" i="4"/>
  <c r="K844" i="4"/>
  <c r="L844" i="4"/>
  <c r="M844" i="4"/>
  <c r="N844" i="4"/>
  <c r="O844" i="4"/>
  <c r="P844" i="4"/>
  <c r="I845" i="4"/>
  <c r="J845" i="4"/>
  <c r="K845" i="4"/>
  <c r="L845" i="4"/>
  <c r="M845" i="4"/>
  <c r="N845" i="4"/>
  <c r="O845" i="4"/>
  <c r="P845" i="4"/>
  <c r="I846" i="4"/>
  <c r="J846" i="4"/>
  <c r="K846" i="4"/>
  <c r="L846" i="4"/>
  <c r="M846" i="4"/>
  <c r="N846" i="4"/>
  <c r="O846" i="4"/>
  <c r="P846" i="4"/>
  <c r="I847" i="4"/>
  <c r="J847" i="4"/>
  <c r="K847" i="4"/>
  <c r="L847" i="4"/>
  <c r="M847" i="4"/>
  <c r="N847" i="4"/>
  <c r="O847" i="4"/>
  <c r="P847" i="4"/>
  <c r="I848" i="4"/>
  <c r="J848" i="4"/>
  <c r="K848" i="4"/>
  <c r="L848" i="4"/>
  <c r="M848" i="4"/>
  <c r="N848" i="4"/>
  <c r="O848" i="4"/>
  <c r="P848" i="4"/>
  <c r="I849" i="4"/>
  <c r="J849" i="4"/>
  <c r="K849" i="4"/>
  <c r="L849" i="4"/>
  <c r="M849" i="4"/>
  <c r="N849" i="4"/>
  <c r="O849" i="4"/>
  <c r="P849" i="4"/>
  <c r="I850" i="4"/>
  <c r="J850" i="4"/>
  <c r="K850" i="4"/>
  <c r="L850" i="4"/>
  <c r="M850" i="4"/>
  <c r="N850" i="4"/>
  <c r="O850" i="4"/>
  <c r="P850" i="4"/>
  <c r="I855" i="4"/>
  <c r="J855" i="4"/>
  <c r="K855" i="4"/>
  <c r="L855" i="4"/>
  <c r="M855" i="4"/>
  <c r="N855" i="4"/>
  <c r="O855" i="4"/>
  <c r="P855" i="4"/>
  <c r="I856" i="4"/>
  <c r="J856" i="4"/>
  <c r="K856" i="4"/>
  <c r="L856" i="4"/>
  <c r="M856" i="4"/>
  <c r="N856" i="4"/>
  <c r="O856" i="4"/>
  <c r="P856" i="4"/>
  <c r="I857" i="4"/>
  <c r="J857" i="4"/>
  <c r="K857" i="4"/>
  <c r="L857" i="4"/>
  <c r="M857" i="4"/>
  <c r="N857" i="4"/>
  <c r="O857" i="4"/>
  <c r="P857" i="4"/>
  <c r="I858" i="4"/>
  <c r="J858" i="4"/>
  <c r="K858" i="4"/>
  <c r="L858" i="4"/>
  <c r="M858" i="4"/>
  <c r="N858" i="4"/>
  <c r="O858" i="4"/>
  <c r="P858" i="4"/>
  <c r="I859" i="4"/>
  <c r="J859" i="4"/>
  <c r="K859" i="4"/>
  <c r="L859" i="4"/>
  <c r="M859" i="4"/>
  <c r="N859" i="4"/>
  <c r="O859" i="4"/>
  <c r="P859" i="4"/>
  <c r="I860" i="4"/>
  <c r="J860" i="4"/>
  <c r="K860" i="4"/>
  <c r="L860" i="4"/>
  <c r="M860" i="4"/>
  <c r="N860" i="4"/>
  <c r="O860" i="4"/>
  <c r="P860" i="4"/>
  <c r="I861" i="4"/>
  <c r="J861" i="4"/>
  <c r="K861" i="4"/>
  <c r="L861" i="4"/>
  <c r="M861" i="4"/>
  <c r="N861" i="4"/>
  <c r="O861" i="4"/>
  <c r="P861" i="4"/>
  <c r="I862" i="4"/>
  <c r="J862" i="4"/>
  <c r="K862" i="4"/>
  <c r="L862" i="4"/>
  <c r="M862" i="4"/>
  <c r="N862" i="4"/>
  <c r="O862" i="4"/>
  <c r="P862" i="4"/>
  <c r="I863" i="4"/>
  <c r="J863" i="4"/>
  <c r="K863" i="4"/>
  <c r="L863" i="4"/>
  <c r="M863" i="4"/>
  <c r="N863" i="4"/>
  <c r="O863" i="4"/>
  <c r="P863" i="4"/>
  <c r="I864" i="4"/>
  <c r="J864" i="4"/>
  <c r="K864" i="4"/>
  <c r="L864" i="4"/>
  <c r="M864" i="4"/>
  <c r="N864" i="4"/>
  <c r="O864" i="4"/>
  <c r="P864" i="4"/>
  <c r="I865" i="4"/>
  <c r="J865" i="4"/>
  <c r="K865" i="4"/>
  <c r="L865" i="4"/>
  <c r="M865" i="4"/>
  <c r="N865" i="4"/>
  <c r="O865" i="4"/>
  <c r="P865" i="4"/>
  <c r="I866" i="4"/>
  <c r="J866" i="4"/>
  <c r="K866" i="4"/>
  <c r="L866" i="4"/>
  <c r="M866" i="4"/>
  <c r="N866" i="4"/>
  <c r="O866" i="4"/>
  <c r="P866" i="4"/>
  <c r="I867" i="4"/>
  <c r="J867" i="4"/>
  <c r="K867" i="4"/>
  <c r="L867" i="4"/>
  <c r="M867" i="4"/>
  <c r="N867" i="4"/>
  <c r="O867" i="4"/>
  <c r="P867" i="4"/>
  <c r="I868" i="4"/>
  <c r="J868" i="4"/>
  <c r="K868" i="4"/>
  <c r="L868" i="4"/>
  <c r="M868" i="4"/>
  <c r="N868" i="4"/>
  <c r="O868" i="4"/>
  <c r="P868" i="4"/>
  <c r="I869" i="4"/>
  <c r="J869" i="4"/>
  <c r="K869" i="4"/>
  <c r="L869" i="4"/>
  <c r="M869" i="4"/>
  <c r="N869" i="4"/>
  <c r="O869" i="4"/>
  <c r="P869" i="4"/>
  <c r="I870" i="4"/>
  <c r="J870" i="4"/>
  <c r="K870" i="4"/>
  <c r="L870" i="4"/>
  <c r="M870" i="4"/>
  <c r="N870" i="4"/>
  <c r="O870" i="4"/>
  <c r="P870" i="4"/>
  <c r="I875" i="4"/>
  <c r="J875" i="4"/>
  <c r="K875" i="4"/>
  <c r="L875" i="4"/>
  <c r="M875" i="4"/>
  <c r="N875" i="4"/>
  <c r="O875" i="4"/>
  <c r="P875" i="4"/>
  <c r="I876" i="4"/>
  <c r="J876" i="4"/>
  <c r="K876" i="4"/>
  <c r="L876" i="4"/>
  <c r="M876" i="4"/>
  <c r="N876" i="4"/>
  <c r="O876" i="4"/>
  <c r="P876" i="4"/>
  <c r="I877" i="4"/>
  <c r="J877" i="4"/>
  <c r="K877" i="4"/>
  <c r="L877" i="4"/>
  <c r="M877" i="4"/>
  <c r="N877" i="4"/>
  <c r="O877" i="4"/>
  <c r="P877" i="4"/>
  <c r="I878" i="4"/>
  <c r="J878" i="4"/>
  <c r="K878" i="4"/>
  <c r="L878" i="4"/>
  <c r="M878" i="4"/>
  <c r="N878" i="4"/>
  <c r="O878" i="4"/>
  <c r="P878" i="4"/>
  <c r="I879" i="4"/>
  <c r="J879" i="4"/>
  <c r="K879" i="4"/>
  <c r="L879" i="4"/>
  <c r="M879" i="4"/>
  <c r="N879" i="4"/>
  <c r="O879" i="4"/>
  <c r="P879" i="4"/>
  <c r="I880" i="4"/>
  <c r="J880" i="4"/>
  <c r="K880" i="4"/>
  <c r="L880" i="4"/>
  <c r="M880" i="4"/>
  <c r="N880" i="4"/>
  <c r="O880" i="4"/>
  <c r="P880" i="4"/>
  <c r="I881" i="4"/>
  <c r="J881" i="4"/>
  <c r="K881" i="4"/>
  <c r="L881" i="4"/>
  <c r="M881" i="4"/>
  <c r="N881" i="4"/>
  <c r="O881" i="4"/>
  <c r="P881" i="4"/>
  <c r="I882" i="4"/>
  <c r="J882" i="4"/>
  <c r="K882" i="4"/>
  <c r="L882" i="4"/>
  <c r="M882" i="4"/>
  <c r="N882" i="4"/>
  <c r="O882" i="4"/>
  <c r="P882" i="4"/>
  <c r="I883" i="4"/>
  <c r="J883" i="4"/>
  <c r="K883" i="4"/>
  <c r="L883" i="4"/>
  <c r="M883" i="4"/>
  <c r="N883" i="4"/>
  <c r="O883" i="4"/>
  <c r="P883" i="4"/>
  <c r="I884" i="4"/>
  <c r="J884" i="4"/>
  <c r="K884" i="4"/>
  <c r="L884" i="4"/>
  <c r="M884" i="4"/>
  <c r="N884" i="4"/>
  <c r="O884" i="4"/>
  <c r="P884" i="4"/>
  <c r="I885" i="4"/>
  <c r="J885" i="4"/>
  <c r="K885" i="4"/>
  <c r="L885" i="4"/>
  <c r="M885" i="4"/>
  <c r="N885" i="4"/>
  <c r="O885" i="4"/>
  <c r="P885" i="4"/>
  <c r="I886" i="4"/>
  <c r="J886" i="4"/>
  <c r="K886" i="4"/>
  <c r="L886" i="4"/>
  <c r="M886" i="4"/>
  <c r="N886" i="4"/>
  <c r="O886" i="4"/>
  <c r="P886" i="4"/>
  <c r="I887" i="4"/>
  <c r="J887" i="4"/>
  <c r="K887" i="4"/>
  <c r="L887" i="4"/>
  <c r="M887" i="4"/>
  <c r="N887" i="4"/>
  <c r="O887" i="4"/>
  <c r="P887" i="4"/>
  <c r="I892" i="4"/>
  <c r="J892" i="4"/>
  <c r="K892" i="4"/>
  <c r="L892" i="4"/>
  <c r="M892" i="4"/>
  <c r="N892" i="4"/>
  <c r="O892" i="4"/>
  <c r="P892" i="4"/>
  <c r="I893" i="4"/>
  <c r="J893" i="4"/>
  <c r="K893" i="4"/>
  <c r="L893" i="4"/>
  <c r="M893" i="4"/>
  <c r="N893" i="4"/>
  <c r="O893" i="4"/>
  <c r="P893" i="4"/>
  <c r="I894" i="4"/>
  <c r="J894" i="4"/>
  <c r="K894" i="4"/>
  <c r="L894" i="4"/>
  <c r="M894" i="4"/>
  <c r="N894" i="4"/>
  <c r="O894" i="4"/>
  <c r="P894" i="4"/>
  <c r="I895" i="4"/>
  <c r="J895" i="4"/>
  <c r="K895" i="4"/>
  <c r="L895" i="4"/>
  <c r="M895" i="4"/>
  <c r="N895" i="4"/>
  <c r="O895" i="4"/>
  <c r="P895" i="4"/>
  <c r="I896" i="4"/>
  <c r="J896" i="4"/>
  <c r="K896" i="4"/>
  <c r="L896" i="4"/>
  <c r="M896" i="4"/>
  <c r="N896" i="4"/>
  <c r="O896" i="4"/>
  <c r="P896" i="4"/>
  <c r="I897" i="4"/>
  <c r="J897" i="4"/>
  <c r="K897" i="4"/>
  <c r="L897" i="4"/>
  <c r="M897" i="4"/>
  <c r="N897" i="4"/>
  <c r="O897" i="4"/>
  <c r="P897" i="4"/>
  <c r="I898" i="4"/>
  <c r="J898" i="4"/>
  <c r="K898" i="4"/>
  <c r="L898" i="4"/>
  <c r="M898" i="4"/>
  <c r="N898" i="4"/>
  <c r="O898" i="4"/>
  <c r="P898" i="4"/>
  <c r="I899" i="4"/>
  <c r="J899" i="4"/>
  <c r="K899" i="4"/>
  <c r="L899" i="4"/>
  <c r="M899" i="4"/>
  <c r="N899" i="4"/>
  <c r="O899" i="4"/>
  <c r="P899" i="4"/>
  <c r="I900" i="4"/>
  <c r="J900" i="4"/>
  <c r="K900" i="4"/>
  <c r="L900" i="4"/>
  <c r="M900" i="4"/>
  <c r="N900" i="4"/>
  <c r="O900" i="4"/>
  <c r="P900" i="4"/>
  <c r="I905" i="4"/>
  <c r="J905" i="4"/>
  <c r="K905" i="4"/>
  <c r="L905" i="4"/>
  <c r="M905" i="4"/>
  <c r="N905" i="4"/>
  <c r="O905" i="4"/>
  <c r="P905" i="4"/>
  <c r="I906" i="4"/>
  <c r="J906" i="4"/>
  <c r="K906" i="4"/>
  <c r="L906" i="4"/>
  <c r="M906" i="4"/>
  <c r="N906" i="4"/>
  <c r="O906" i="4"/>
  <c r="P906" i="4"/>
  <c r="I907" i="4"/>
  <c r="J907" i="4"/>
  <c r="K907" i="4"/>
  <c r="L907" i="4"/>
  <c r="M907" i="4"/>
  <c r="N907" i="4"/>
  <c r="O907" i="4"/>
  <c r="P907" i="4"/>
  <c r="I908" i="4"/>
  <c r="J908" i="4"/>
  <c r="K908" i="4"/>
  <c r="L908" i="4"/>
  <c r="M908" i="4"/>
  <c r="N908" i="4"/>
  <c r="O908" i="4"/>
  <c r="P908" i="4"/>
  <c r="I909" i="4"/>
  <c r="J909" i="4"/>
  <c r="K909" i="4"/>
  <c r="L909" i="4"/>
  <c r="M909" i="4"/>
  <c r="N909" i="4"/>
  <c r="O909" i="4"/>
  <c r="P909" i="4"/>
  <c r="I910" i="4"/>
  <c r="J910" i="4"/>
  <c r="K910" i="4"/>
  <c r="L910" i="4"/>
  <c r="M910" i="4"/>
  <c r="N910" i="4"/>
  <c r="O910" i="4"/>
  <c r="P910" i="4"/>
  <c r="I911" i="4"/>
  <c r="J911" i="4"/>
  <c r="K911" i="4"/>
  <c r="L911" i="4"/>
  <c r="M911" i="4"/>
  <c r="N911" i="4"/>
  <c r="O911" i="4"/>
  <c r="P911" i="4"/>
  <c r="I912" i="4"/>
  <c r="J912" i="4"/>
  <c r="K912" i="4"/>
  <c r="L912" i="4"/>
  <c r="M912" i="4"/>
  <c r="N912" i="4"/>
  <c r="O912" i="4"/>
  <c r="P912" i="4"/>
  <c r="I913" i="4"/>
  <c r="J913" i="4"/>
  <c r="K913" i="4"/>
  <c r="L913" i="4"/>
  <c r="M913" i="4"/>
  <c r="N913" i="4"/>
  <c r="O913" i="4"/>
  <c r="P913" i="4"/>
  <c r="I918" i="4"/>
  <c r="J918" i="4"/>
  <c r="K918" i="4"/>
  <c r="L918" i="4"/>
  <c r="M918" i="4"/>
  <c r="N918" i="4"/>
  <c r="O918" i="4"/>
  <c r="P918" i="4"/>
  <c r="I919" i="4"/>
  <c r="J919" i="4"/>
  <c r="K919" i="4"/>
  <c r="L919" i="4"/>
  <c r="M919" i="4"/>
  <c r="N919" i="4"/>
  <c r="O919" i="4"/>
  <c r="P919" i="4"/>
  <c r="I920" i="4"/>
  <c r="J920" i="4"/>
  <c r="K920" i="4"/>
  <c r="L920" i="4"/>
  <c r="M920" i="4"/>
  <c r="N920" i="4"/>
  <c r="O920" i="4"/>
  <c r="P920" i="4"/>
  <c r="I921" i="4"/>
  <c r="J921" i="4"/>
  <c r="K921" i="4"/>
  <c r="L921" i="4"/>
  <c r="M921" i="4"/>
  <c r="N921" i="4"/>
  <c r="O921" i="4"/>
  <c r="P921" i="4"/>
  <c r="I922" i="4"/>
  <c r="J922" i="4"/>
  <c r="K922" i="4"/>
  <c r="L922" i="4"/>
  <c r="M922" i="4"/>
  <c r="N922" i="4"/>
  <c r="O922" i="4"/>
  <c r="P922" i="4"/>
  <c r="I923" i="4"/>
  <c r="J923" i="4"/>
  <c r="K923" i="4"/>
  <c r="L923" i="4"/>
  <c r="M923" i="4"/>
  <c r="N923" i="4"/>
  <c r="O923" i="4"/>
  <c r="P923" i="4"/>
  <c r="I924" i="4"/>
  <c r="J924" i="4"/>
  <c r="K924" i="4"/>
  <c r="L924" i="4"/>
  <c r="M924" i="4"/>
  <c r="N924" i="4"/>
  <c r="O924" i="4"/>
  <c r="P924" i="4"/>
  <c r="I925" i="4"/>
  <c r="J925" i="4"/>
  <c r="K925" i="4"/>
  <c r="L925" i="4"/>
  <c r="M925" i="4"/>
  <c r="N925" i="4"/>
  <c r="O925" i="4"/>
  <c r="P925" i="4"/>
  <c r="I926" i="4"/>
  <c r="J926" i="4"/>
  <c r="K926" i="4"/>
  <c r="L926" i="4"/>
  <c r="M926" i="4"/>
  <c r="N926" i="4"/>
  <c r="O926" i="4"/>
  <c r="P926" i="4"/>
  <c r="I927" i="4"/>
  <c r="J927" i="4"/>
  <c r="K927" i="4"/>
  <c r="L927" i="4"/>
  <c r="M927" i="4"/>
  <c r="N927" i="4"/>
  <c r="O927" i="4"/>
  <c r="P927" i="4"/>
  <c r="I10" i="4"/>
  <c r="J10" i="4"/>
  <c r="K10" i="4"/>
  <c r="L10" i="4"/>
  <c r="M10" i="4"/>
  <c r="N10" i="4"/>
  <c r="O10" i="4"/>
  <c r="P10" i="4"/>
  <c r="I11" i="4"/>
  <c r="J11" i="4"/>
  <c r="K11" i="4"/>
  <c r="L11" i="4"/>
  <c r="M11" i="4"/>
  <c r="N11" i="4"/>
  <c r="O11" i="4"/>
  <c r="P11" i="4"/>
  <c r="I12" i="4"/>
  <c r="J12" i="4"/>
  <c r="K12" i="4"/>
  <c r="L12" i="4"/>
  <c r="M12" i="4"/>
  <c r="N12" i="4"/>
  <c r="O12" i="4"/>
  <c r="P12" i="4"/>
  <c r="I13" i="4"/>
  <c r="J13" i="4"/>
  <c r="K13" i="4"/>
  <c r="L13" i="4"/>
  <c r="M13" i="4"/>
  <c r="N13" i="4"/>
  <c r="O13" i="4"/>
  <c r="P13" i="4"/>
  <c r="I14" i="4"/>
  <c r="J14" i="4"/>
  <c r="K14" i="4"/>
  <c r="L14" i="4"/>
  <c r="M14" i="4"/>
  <c r="N14" i="4"/>
  <c r="O14" i="4"/>
  <c r="P14" i="4"/>
  <c r="I15" i="4"/>
  <c r="J15" i="4"/>
  <c r="K15" i="4"/>
  <c r="L15" i="4"/>
  <c r="M15" i="4"/>
  <c r="N15" i="4"/>
  <c r="O15" i="4"/>
  <c r="P15" i="4"/>
  <c r="I20" i="4"/>
  <c r="J20" i="4"/>
  <c r="K20" i="4"/>
  <c r="L20" i="4"/>
  <c r="M20" i="4"/>
  <c r="N20" i="4"/>
  <c r="O20" i="4"/>
  <c r="P20" i="4"/>
  <c r="I21" i="4"/>
  <c r="J21" i="4"/>
  <c r="K21" i="4"/>
  <c r="L21" i="4"/>
  <c r="M21" i="4"/>
  <c r="N21" i="4"/>
  <c r="O21" i="4"/>
  <c r="P21" i="4"/>
  <c r="I22" i="4"/>
  <c r="J22" i="4"/>
  <c r="K22" i="4"/>
  <c r="L22" i="4"/>
  <c r="M22" i="4"/>
  <c r="N22" i="4"/>
  <c r="O22" i="4"/>
  <c r="P22" i="4"/>
  <c r="I23" i="4"/>
  <c r="J23" i="4"/>
  <c r="K23" i="4"/>
  <c r="L23" i="4"/>
  <c r="M23" i="4"/>
  <c r="N23" i="4"/>
  <c r="O23" i="4"/>
  <c r="P23" i="4"/>
  <c r="I24" i="4"/>
  <c r="J24" i="4"/>
  <c r="K24" i="4"/>
  <c r="L24" i="4"/>
  <c r="M24" i="4"/>
  <c r="N24" i="4"/>
  <c r="O24" i="4"/>
  <c r="P24" i="4"/>
  <c r="I25" i="4"/>
  <c r="J25" i="4"/>
  <c r="K25" i="4"/>
  <c r="L25" i="4"/>
  <c r="M25" i="4"/>
  <c r="N25" i="4"/>
  <c r="O25" i="4"/>
  <c r="P25" i="4"/>
  <c r="I26" i="4"/>
  <c r="J26" i="4"/>
  <c r="K26" i="4"/>
  <c r="L26" i="4"/>
  <c r="M26" i="4"/>
  <c r="N26" i="4"/>
  <c r="O26" i="4"/>
  <c r="P26" i="4"/>
  <c r="I31" i="4"/>
  <c r="J31" i="4"/>
  <c r="K31" i="4"/>
  <c r="L31" i="4"/>
  <c r="M31" i="4"/>
  <c r="N31" i="4"/>
  <c r="O31" i="4"/>
  <c r="P31" i="4"/>
  <c r="I32" i="4"/>
  <c r="J32" i="4"/>
  <c r="K32" i="4"/>
  <c r="L32" i="4"/>
  <c r="M32" i="4"/>
  <c r="N32" i="4"/>
  <c r="O32" i="4"/>
  <c r="P32" i="4"/>
  <c r="I33" i="4"/>
  <c r="J33" i="4"/>
  <c r="K33" i="4"/>
  <c r="L33" i="4"/>
  <c r="M33" i="4"/>
  <c r="N33" i="4"/>
  <c r="O33" i="4"/>
  <c r="P33" i="4"/>
  <c r="I34" i="4"/>
  <c r="J34" i="4"/>
  <c r="K34" i="4"/>
  <c r="L34" i="4"/>
  <c r="M34" i="4"/>
  <c r="N34" i="4"/>
  <c r="O34" i="4"/>
  <c r="P34" i="4"/>
  <c r="I35" i="4"/>
  <c r="J35" i="4"/>
  <c r="K35" i="4"/>
  <c r="L35" i="4"/>
  <c r="M35" i="4"/>
  <c r="N35" i="4"/>
  <c r="O35" i="4"/>
  <c r="P35" i="4"/>
  <c r="I36" i="4"/>
  <c r="J36" i="4"/>
  <c r="K36" i="4"/>
  <c r="L36" i="4"/>
  <c r="M36" i="4"/>
  <c r="N36" i="4"/>
  <c r="O36" i="4"/>
  <c r="P36" i="4"/>
  <c r="I37" i="4"/>
  <c r="J37" i="4"/>
  <c r="K37" i="4"/>
  <c r="L37" i="4"/>
  <c r="M37" i="4"/>
  <c r="N37" i="4"/>
  <c r="O37" i="4"/>
  <c r="P37" i="4"/>
  <c r="I42" i="4"/>
  <c r="J42" i="4"/>
  <c r="K42" i="4"/>
  <c r="L42" i="4"/>
  <c r="M42" i="4"/>
  <c r="N42" i="4"/>
  <c r="O42" i="4"/>
  <c r="P42" i="4"/>
  <c r="I43" i="4"/>
  <c r="J43" i="4"/>
  <c r="K43" i="4"/>
  <c r="L43" i="4"/>
  <c r="M43" i="4"/>
  <c r="N43" i="4"/>
  <c r="O43" i="4"/>
  <c r="P43" i="4"/>
  <c r="I44" i="4"/>
  <c r="J44" i="4"/>
  <c r="K44" i="4"/>
  <c r="L44" i="4"/>
  <c r="M44" i="4"/>
  <c r="N44" i="4"/>
  <c r="O44" i="4"/>
  <c r="P44" i="4"/>
  <c r="I45" i="4"/>
  <c r="J45" i="4"/>
  <c r="K45" i="4"/>
  <c r="L45" i="4"/>
  <c r="M45" i="4"/>
  <c r="N45" i="4"/>
  <c r="O45" i="4"/>
  <c r="P45" i="4"/>
  <c r="I46" i="4"/>
  <c r="J46" i="4"/>
  <c r="K46" i="4"/>
  <c r="L46" i="4"/>
  <c r="M46" i="4"/>
  <c r="N46" i="4"/>
  <c r="O46" i="4"/>
  <c r="P46" i="4"/>
  <c r="I47" i="4"/>
  <c r="J47" i="4"/>
  <c r="K47" i="4"/>
  <c r="L47" i="4"/>
  <c r="M47" i="4"/>
  <c r="N47" i="4"/>
  <c r="O47" i="4"/>
  <c r="P47" i="4"/>
  <c r="I48" i="4"/>
  <c r="J48" i="4"/>
  <c r="K48" i="4"/>
  <c r="L48" i="4"/>
  <c r="M48" i="4"/>
  <c r="N48" i="4"/>
  <c r="O48" i="4"/>
  <c r="P48" i="4"/>
  <c r="I53" i="4"/>
  <c r="J53" i="4"/>
  <c r="K53" i="4"/>
  <c r="L53" i="4"/>
  <c r="M53" i="4"/>
  <c r="N53" i="4"/>
  <c r="O53" i="4"/>
  <c r="P53" i="4"/>
  <c r="I54" i="4"/>
  <c r="J54" i="4"/>
  <c r="K54" i="4"/>
  <c r="L54" i="4"/>
  <c r="M54" i="4"/>
  <c r="N54" i="4"/>
  <c r="O54" i="4"/>
  <c r="P54" i="4"/>
  <c r="I55" i="4"/>
  <c r="J55" i="4"/>
  <c r="K55" i="4"/>
  <c r="L55" i="4"/>
  <c r="M55" i="4"/>
  <c r="N55" i="4"/>
  <c r="O55" i="4"/>
  <c r="P55" i="4"/>
  <c r="I56" i="4"/>
  <c r="J56" i="4"/>
  <c r="K56" i="4"/>
  <c r="L56" i="4"/>
  <c r="M56" i="4"/>
  <c r="N56" i="4"/>
  <c r="O56" i="4"/>
  <c r="P56" i="4"/>
  <c r="I57" i="4"/>
  <c r="J57" i="4"/>
  <c r="K57" i="4"/>
  <c r="L57" i="4"/>
  <c r="M57" i="4"/>
  <c r="N57" i="4"/>
  <c r="O57" i="4"/>
  <c r="P57" i="4"/>
  <c r="I58" i="4"/>
  <c r="J58" i="4"/>
  <c r="K58" i="4"/>
  <c r="L58" i="4"/>
  <c r="M58" i="4"/>
  <c r="N58" i="4"/>
  <c r="O58" i="4"/>
  <c r="P58" i="4"/>
  <c r="I59" i="4"/>
  <c r="J59" i="4"/>
  <c r="K59" i="4"/>
  <c r="L59" i="4"/>
  <c r="M59" i="4"/>
  <c r="N59" i="4"/>
  <c r="O59" i="4"/>
  <c r="P59" i="4"/>
  <c r="I60" i="4"/>
  <c r="J60" i="4"/>
  <c r="K60" i="4"/>
  <c r="L60" i="4"/>
  <c r="M60" i="4"/>
  <c r="N60" i="4"/>
  <c r="O60" i="4"/>
  <c r="P60" i="4"/>
  <c r="I61" i="4"/>
  <c r="J61" i="4"/>
  <c r="K61" i="4"/>
  <c r="L61" i="4"/>
  <c r="M61" i="4"/>
  <c r="N61" i="4"/>
  <c r="O61" i="4"/>
  <c r="P61" i="4"/>
  <c r="I62" i="4"/>
  <c r="J62" i="4"/>
  <c r="K62" i="4"/>
  <c r="L62" i="4"/>
  <c r="M62" i="4"/>
  <c r="N62" i="4"/>
  <c r="O62" i="4"/>
  <c r="P62" i="4"/>
  <c r="I63" i="4"/>
  <c r="J63" i="4"/>
  <c r="K63" i="4"/>
  <c r="L63" i="4"/>
  <c r="M63" i="4"/>
  <c r="N63" i="4"/>
  <c r="O63" i="4"/>
  <c r="P63" i="4"/>
  <c r="I64" i="4"/>
  <c r="J64" i="4"/>
  <c r="K64" i="4"/>
  <c r="L64" i="4"/>
  <c r="M64" i="4"/>
  <c r="N64" i="4"/>
  <c r="O64" i="4"/>
  <c r="P64" i="4"/>
  <c r="I65" i="4"/>
  <c r="J65" i="4"/>
  <c r="K65" i="4"/>
  <c r="L65" i="4"/>
  <c r="M65" i="4"/>
  <c r="N65" i="4"/>
  <c r="O65" i="4"/>
  <c r="P65" i="4"/>
  <c r="I70" i="4"/>
  <c r="J70" i="4"/>
  <c r="K70" i="4"/>
  <c r="L70" i="4"/>
  <c r="M70" i="4"/>
  <c r="N70" i="4"/>
  <c r="O70" i="4"/>
  <c r="P70" i="4"/>
  <c r="I71" i="4"/>
  <c r="J71" i="4"/>
  <c r="K71" i="4"/>
  <c r="L71" i="4"/>
  <c r="M71" i="4"/>
  <c r="N71" i="4"/>
  <c r="O71" i="4"/>
  <c r="P71" i="4"/>
  <c r="I72" i="4"/>
  <c r="J72" i="4"/>
  <c r="K72" i="4"/>
  <c r="L72" i="4"/>
  <c r="M72" i="4"/>
  <c r="N72" i="4"/>
  <c r="O72" i="4"/>
  <c r="P72" i="4"/>
  <c r="I73" i="4"/>
  <c r="J73" i="4"/>
  <c r="K73" i="4"/>
  <c r="L73" i="4"/>
  <c r="M73" i="4"/>
  <c r="N73" i="4"/>
  <c r="O73" i="4"/>
  <c r="P73" i="4"/>
  <c r="I74" i="4"/>
  <c r="J74" i="4"/>
  <c r="K74" i="4"/>
  <c r="L74" i="4"/>
  <c r="M74" i="4"/>
  <c r="N74" i="4"/>
  <c r="O74" i="4"/>
  <c r="P74" i="4"/>
  <c r="I75" i="4"/>
  <c r="J75" i="4"/>
  <c r="K75" i="4"/>
  <c r="L75" i="4"/>
  <c r="M75" i="4"/>
  <c r="N75" i="4"/>
  <c r="O75" i="4"/>
  <c r="P75" i="4"/>
  <c r="I76" i="4"/>
  <c r="J76" i="4"/>
  <c r="K76" i="4"/>
  <c r="L76" i="4"/>
  <c r="M76" i="4"/>
  <c r="N76" i="4"/>
  <c r="O76" i="4"/>
  <c r="P76" i="4"/>
  <c r="I77" i="4"/>
  <c r="J77" i="4"/>
  <c r="K77" i="4"/>
  <c r="L77" i="4"/>
  <c r="M77" i="4"/>
  <c r="N77" i="4"/>
  <c r="O77" i="4"/>
  <c r="P77" i="4"/>
  <c r="I78" i="4"/>
  <c r="J78" i="4"/>
  <c r="K78" i="4"/>
  <c r="L78" i="4"/>
  <c r="M78" i="4"/>
  <c r="N78" i="4"/>
  <c r="O78" i="4"/>
  <c r="P78" i="4"/>
  <c r="I79" i="4"/>
  <c r="J79" i="4"/>
  <c r="K79" i="4"/>
  <c r="L79" i="4"/>
  <c r="M79" i="4"/>
  <c r="N79" i="4"/>
  <c r="O79" i="4"/>
  <c r="P79" i="4"/>
  <c r="I80" i="4"/>
  <c r="J80" i="4"/>
  <c r="K80" i="4"/>
  <c r="L80" i="4"/>
  <c r="M80" i="4"/>
  <c r="N80" i="4"/>
  <c r="O80" i="4"/>
  <c r="P80" i="4"/>
  <c r="I81" i="4"/>
  <c r="J81" i="4"/>
  <c r="K81" i="4"/>
  <c r="L81" i="4"/>
  <c r="M81" i="4"/>
  <c r="N81" i="4"/>
  <c r="O81" i="4"/>
  <c r="P81" i="4"/>
  <c r="I82" i="4"/>
  <c r="J82" i="4"/>
  <c r="K82" i="4"/>
  <c r="L82" i="4"/>
  <c r="M82" i="4"/>
  <c r="N82" i="4"/>
  <c r="O82" i="4"/>
  <c r="P82" i="4"/>
  <c r="I83" i="4"/>
  <c r="J83" i="4"/>
  <c r="K83" i="4"/>
  <c r="L83" i="4"/>
  <c r="M83" i="4"/>
  <c r="N83" i="4"/>
  <c r="O83" i="4"/>
  <c r="P83" i="4"/>
  <c r="I84" i="4"/>
  <c r="J84" i="4"/>
  <c r="K84" i="4"/>
  <c r="L84" i="4"/>
  <c r="M84" i="4"/>
  <c r="N84" i="4"/>
  <c r="O84" i="4"/>
  <c r="P84" i="4"/>
  <c r="I85" i="4"/>
  <c r="J85" i="4"/>
  <c r="K85" i="4"/>
  <c r="L85" i="4"/>
  <c r="M85" i="4"/>
  <c r="N85" i="4"/>
  <c r="O85" i="4"/>
  <c r="P85" i="4"/>
  <c r="I86" i="4"/>
  <c r="J86" i="4"/>
  <c r="K86" i="4"/>
  <c r="L86" i="4"/>
  <c r="M86" i="4"/>
  <c r="N86" i="4"/>
  <c r="O86" i="4"/>
  <c r="P86" i="4"/>
  <c r="I87" i="4"/>
  <c r="J87" i="4"/>
  <c r="K87" i="4"/>
  <c r="L87" i="4"/>
  <c r="M87" i="4"/>
  <c r="N87" i="4"/>
  <c r="O87" i="4"/>
  <c r="P87" i="4"/>
  <c r="I88" i="4"/>
  <c r="J88" i="4"/>
  <c r="K88" i="4"/>
  <c r="L88" i="4"/>
  <c r="M88" i="4"/>
  <c r="N88" i="4"/>
  <c r="O88" i="4"/>
  <c r="P88" i="4"/>
  <c r="I93" i="4"/>
  <c r="J93" i="4"/>
  <c r="K93" i="4"/>
  <c r="L93" i="4"/>
  <c r="M93" i="4"/>
  <c r="N93" i="4"/>
  <c r="O93" i="4"/>
  <c r="P93" i="4"/>
  <c r="I94" i="4"/>
  <c r="J94" i="4"/>
  <c r="K94" i="4"/>
  <c r="L94" i="4"/>
  <c r="M94" i="4"/>
  <c r="N94" i="4"/>
  <c r="O94" i="4"/>
  <c r="P94" i="4"/>
  <c r="I95" i="4"/>
  <c r="J95" i="4"/>
  <c r="K95" i="4"/>
  <c r="L95" i="4"/>
  <c r="M95" i="4"/>
  <c r="N95" i="4"/>
  <c r="O95" i="4"/>
  <c r="P95" i="4"/>
  <c r="I96" i="4"/>
  <c r="J96" i="4"/>
  <c r="K96" i="4"/>
  <c r="L96" i="4"/>
  <c r="M96" i="4"/>
  <c r="N96" i="4"/>
  <c r="O96" i="4"/>
  <c r="P96" i="4"/>
  <c r="I97" i="4"/>
  <c r="J97" i="4"/>
  <c r="K97" i="4"/>
  <c r="L97" i="4"/>
  <c r="M97" i="4"/>
  <c r="N97" i="4"/>
  <c r="O97" i="4"/>
  <c r="P97" i="4"/>
  <c r="I98" i="4"/>
  <c r="J98" i="4"/>
  <c r="K98" i="4"/>
  <c r="L98" i="4"/>
  <c r="M98" i="4"/>
  <c r="N98" i="4"/>
  <c r="O98" i="4"/>
  <c r="P98" i="4"/>
  <c r="I99" i="4"/>
  <c r="J99" i="4"/>
  <c r="K99" i="4"/>
  <c r="L99" i="4"/>
  <c r="M99" i="4"/>
  <c r="N99" i="4"/>
  <c r="O99" i="4"/>
  <c r="P99" i="4"/>
  <c r="I100" i="4"/>
  <c r="J100" i="4"/>
  <c r="K100" i="4"/>
  <c r="L100" i="4"/>
  <c r="M100" i="4"/>
  <c r="N100" i="4"/>
  <c r="O100" i="4"/>
  <c r="P100" i="4"/>
  <c r="I101" i="4"/>
  <c r="J101" i="4"/>
  <c r="K101" i="4"/>
  <c r="L101" i="4"/>
  <c r="M101" i="4"/>
  <c r="N101" i="4"/>
  <c r="O101" i="4"/>
  <c r="P101" i="4"/>
  <c r="I102" i="4"/>
  <c r="J102" i="4"/>
  <c r="K102" i="4"/>
  <c r="L102" i="4"/>
  <c r="M102" i="4"/>
  <c r="N102" i="4"/>
  <c r="O102" i="4"/>
  <c r="P102" i="4"/>
  <c r="I103" i="4"/>
  <c r="J103" i="4"/>
  <c r="K103" i="4"/>
  <c r="L103" i="4"/>
  <c r="M103" i="4"/>
  <c r="N103" i="4"/>
  <c r="O103" i="4"/>
  <c r="P103" i="4"/>
  <c r="I104" i="4"/>
  <c r="J104" i="4"/>
  <c r="K104" i="4"/>
  <c r="L104" i="4"/>
  <c r="M104" i="4"/>
  <c r="N104" i="4"/>
  <c r="O104" i="4"/>
  <c r="P104" i="4"/>
  <c r="I105" i="4"/>
  <c r="J105" i="4"/>
  <c r="K105" i="4"/>
  <c r="L105" i="4"/>
  <c r="M105" i="4"/>
  <c r="N105" i="4"/>
  <c r="O105" i="4"/>
  <c r="P105" i="4"/>
  <c r="I106" i="4"/>
  <c r="J106" i="4"/>
  <c r="K106" i="4"/>
  <c r="L106" i="4"/>
  <c r="M106" i="4"/>
  <c r="N106" i="4"/>
  <c r="O106" i="4"/>
  <c r="P106" i="4"/>
  <c r="I107" i="4"/>
  <c r="J107" i="4"/>
  <c r="K107" i="4"/>
  <c r="L107" i="4"/>
  <c r="M107" i="4"/>
  <c r="N107" i="4"/>
  <c r="O107" i="4"/>
  <c r="P107" i="4"/>
  <c r="I108" i="4"/>
  <c r="J108" i="4"/>
  <c r="K108" i="4"/>
  <c r="L108" i="4"/>
  <c r="M108" i="4"/>
  <c r="N108" i="4"/>
  <c r="O108" i="4"/>
  <c r="P108" i="4"/>
  <c r="I109" i="4"/>
  <c r="J109" i="4"/>
  <c r="K109" i="4"/>
  <c r="L109" i="4"/>
  <c r="M109" i="4"/>
  <c r="N109" i="4"/>
  <c r="O109" i="4"/>
  <c r="P109" i="4"/>
  <c r="I110" i="4"/>
  <c r="J110" i="4"/>
  <c r="K110" i="4"/>
  <c r="L110" i="4"/>
  <c r="M110" i="4"/>
  <c r="N110" i="4"/>
  <c r="O110" i="4"/>
  <c r="P110" i="4"/>
  <c r="I111" i="4"/>
  <c r="J111" i="4"/>
  <c r="K111" i="4"/>
  <c r="L111" i="4"/>
  <c r="M111" i="4"/>
  <c r="N111" i="4"/>
  <c r="O111" i="4"/>
  <c r="P111" i="4"/>
  <c r="I112" i="4"/>
  <c r="J112" i="4"/>
  <c r="K112" i="4"/>
  <c r="L112" i="4"/>
  <c r="M112" i="4"/>
  <c r="N112" i="4"/>
  <c r="O112" i="4"/>
  <c r="P112" i="4"/>
  <c r="I117" i="4"/>
  <c r="J117" i="4"/>
  <c r="K117" i="4"/>
  <c r="L117" i="4"/>
  <c r="M117" i="4"/>
  <c r="N117" i="4"/>
  <c r="O117" i="4"/>
  <c r="P117" i="4"/>
  <c r="I118" i="4"/>
  <c r="J118" i="4"/>
  <c r="K118" i="4"/>
  <c r="L118" i="4"/>
  <c r="M118" i="4"/>
  <c r="N118" i="4"/>
  <c r="O118" i="4"/>
  <c r="P118" i="4"/>
  <c r="I119" i="4"/>
  <c r="J119" i="4"/>
  <c r="K119" i="4"/>
  <c r="L119" i="4"/>
  <c r="M119" i="4"/>
  <c r="N119" i="4"/>
  <c r="O119" i="4"/>
  <c r="P119" i="4"/>
  <c r="I120" i="4"/>
  <c r="J120" i="4"/>
  <c r="K120" i="4"/>
  <c r="L120" i="4"/>
  <c r="M120" i="4"/>
  <c r="N120" i="4"/>
  <c r="O120" i="4"/>
  <c r="P120" i="4"/>
  <c r="I121" i="4"/>
  <c r="J121" i="4"/>
  <c r="K121" i="4"/>
  <c r="L121" i="4"/>
  <c r="M121" i="4"/>
  <c r="N121" i="4"/>
  <c r="O121" i="4"/>
  <c r="P121" i="4"/>
  <c r="I122" i="4"/>
  <c r="J122" i="4"/>
  <c r="K122" i="4"/>
  <c r="L122" i="4"/>
  <c r="M122" i="4"/>
  <c r="N122" i="4"/>
  <c r="O122" i="4"/>
  <c r="P122" i="4"/>
  <c r="I123" i="4"/>
  <c r="J123" i="4"/>
  <c r="K123" i="4"/>
  <c r="L123" i="4"/>
  <c r="M123" i="4"/>
  <c r="N123" i="4"/>
  <c r="O123" i="4"/>
  <c r="P123" i="4"/>
  <c r="I124" i="4"/>
  <c r="J124" i="4"/>
  <c r="K124" i="4"/>
  <c r="L124" i="4"/>
  <c r="M124" i="4"/>
  <c r="N124" i="4"/>
  <c r="O124" i="4"/>
  <c r="P124" i="4"/>
  <c r="I125" i="4"/>
  <c r="J125" i="4"/>
  <c r="K125" i="4"/>
  <c r="L125" i="4"/>
  <c r="M125" i="4"/>
  <c r="N125" i="4"/>
  <c r="O125" i="4"/>
  <c r="P125" i="4"/>
  <c r="I126" i="4"/>
  <c r="J126" i="4"/>
  <c r="K126" i="4"/>
  <c r="L126" i="4"/>
  <c r="M126" i="4"/>
  <c r="N126" i="4"/>
  <c r="O126" i="4"/>
  <c r="P126" i="4"/>
  <c r="I127" i="4"/>
  <c r="J127" i="4"/>
  <c r="K127" i="4"/>
  <c r="L127" i="4"/>
  <c r="M127" i="4"/>
  <c r="N127" i="4"/>
  <c r="O127" i="4"/>
  <c r="P127" i="4"/>
  <c r="I128" i="4"/>
  <c r="J128" i="4"/>
  <c r="K128" i="4"/>
  <c r="L128" i="4"/>
  <c r="M128" i="4"/>
  <c r="N128" i="4"/>
  <c r="O128" i="4"/>
  <c r="P128" i="4"/>
  <c r="I129" i="4"/>
  <c r="J129" i="4"/>
  <c r="K129" i="4"/>
  <c r="L129" i="4"/>
  <c r="M129" i="4"/>
  <c r="N129" i="4"/>
  <c r="O129" i="4"/>
  <c r="P129" i="4"/>
  <c r="I130" i="4"/>
  <c r="J130" i="4"/>
  <c r="K130" i="4"/>
  <c r="L130" i="4"/>
  <c r="M130" i="4"/>
  <c r="N130" i="4"/>
  <c r="O130" i="4"/>
  <c r="P130" i="4"/>
  <c r="I131" i="4"/>
  <c r="J131" i="4"/>
  <c r="K131" i="4"/>
  <c r="L131" i="4"/>
  <c r="M131" i="4"/>
  <c r="N131" i="4"/>
  <c r="O131" i="4"/>
  <c r="P131" i="4"/>
  <c r="I136" i="4"/>
  <c r="J136" i="4"/>
  <c r="K136" i="4"/>
  <c r="L136" i="4"/>
  <c r="M136" i="4"/>
  <c r="N136" i="4"/>
  <c r="O136" i="4"/>
  <c r="P136" i="4"/>
  <c r="I137" i="4"/>
  <c r="J137" i="4"/>
  <c r="K137" i="4"/>
  <c r="L137" i="4"/>
  <c r="M137" i="4"/>
  <c r="N137" i="4"/>
  <c r="O137" i="4"/>
  <c r="P137" i="4"/>
  <c r="I138" i="4"/>
  <c r="J138" i="4"/>
  <c r="K138" i="4"/>
  <c r="L138" i="4"/>
  <c r="M138" i="4"/>
  <c r="N138" i="4"/>
  <c r="O138" i="4"/>
  <c r="P138" i="4"/>
  <c r="I139" i="4"/>
  <c r="J139" i="4"/>
  <c r="K139" i="4"/>
  <c r="L139" i="4"/>
  <c r="M139" i="4"/>
  <c r="N139" i="4"/>
  <c r="O139" i="4"/>
  <c r="P139" i="4"/>
  <c r="I140" i="4"/>
  <c r="J140" i="4"/>
  <c r="K140" i="4"/>
  <c r="L140" i="4"/>
  <c r="M140" i="4"/>
  <c r="N140" i="4"/>
  <c r="O140" i="4"/>
  <c r="P140" i="4"/>
  <c r="I141" i="4"/>
  <c r="J141" i="4"/>
  <c r="K141" i="4"/>
  <c r="L141" i="4"/>
  <c r="M141" i="4"/>
  <c r="N141" i="4"/>
  <c r="O141" i="4"/>
  <c r="P141" i="4"/>
  <c r="I142" i="4"/>
  <c r="J142" i="4"/>
  <c r="K142" i="4"/>
  <c r="L142" i="4"/>
  <c r="M142" i="4"/>
  <c r="N142" i="4"/>
  <c r="O142" i="4"/>
  <c r="P142" i="4"/>
  <c r="I143" i="4"/>
  <c r="J143" i="4"/>
  <c r="K143" i="4"/>
  <c r="L143" i="4"/>
  <c r="M143" i="4"/>
  <c r="N143" i="4"/>
  <c r="O143" i="4"/>
  <c r="P143" i="4"/>
  <c r="I144" i="4"/>
  <c r="J144" i="4"/>
  <c r="K144" i="4"/>
  <c r="L144" i="4"/>
  <c r="M144" i="4"/>
  <c r="N144" i="4"/>
  <c r="O144" i="4"/>
  <c r="P144" i="4"/>
  <c r="I145" i="4"/>
  <c r="J145" i="4"/>
  <c r="K145" i="4"/>
  <c r="L145" i="4"/>
  <c r="M145" i="4"/>
  <c r="N145" i="4"/>
  <c r="O145" i="4"/>
  <c r="P145" i="4"/>
  <c r="I146" i="4"/>
  <c r="J146" i="4"/>
  <c r="K146" i="4"/>
  <c r="L146" i="4"/>
  <c r="M146" i="4"/>
  <c r="N146" i="4"/>
  <c r="O146" i="4"/>
  <c r="P146" i="4"/>
  <c r="I147" i="4"/>
  <c r="J147" i="4"/>
  <c r="K147" i="4"/>
  <c r="L147" i="4"/>
  <c r="M147" i="4"/>
  <c r="N147" i="4"/>
  <c r="O147" i="4"/>
  <c r="P147" i="4"/>
  <c r="I148" i="4"/>
  <c r="J148" i="4"/>
  <c r="K148" i="4"/>
  <c r="L148" i="4"/>
  <c r="M148" i="4"/>
  <c r="N148" i="4"/>
  <c r="O148" i="4"/>
  <c r="P148" i="4"/>
  <c r="I149" i="4"/>
  <c r="J149" i="4"/>
  <c r="K149" i="4"/>
  <c r="L149" i="4"/>
  <c r="M149" i="4"/>
  <c r="N149" i="4"/>
  <c r="O149" i="4"/>
  <c r="P149" i="4"/>
  <c r="I150" i="4"/>
  <c r="J150" i="4"/>
  <c r="K150" i="4"/>
  <c r="L150" i="4"/>
  <c r="M150" i="4"/>
  <c r="N150" i="4"/>
  <c r="O150" i="4"/>
  <c r="P150" i="4"/>
  <c r="I151" i="4"/>
  <c r="J151" i="4"/>
  <c r="K151" i="4"/>
  <c r="L151" i="4"/>
  <c r="M151" i="4"/>
  <c r="N151" i="4"/>
  <c r="O151" i="4"/>
  <c r="P151" i="4"/>
  <c r="I156" i="4"/>
  <c r="J156" i="4"/>
  <c r="K156" i="4"/>
  <c r="L156" i="4"/>
  <c r="M156" i="4"/>
  <c r="N156" i="4"/>
  <c r="O156" i="4"/>
  <c r="P156" i="4"/>
  <c r="I157" i="4"/>
  <c r="J157" i="4"/>
  <c r="K157" i="4"/>
  <c r="L157" i="4"/>
  <c r="M157" i="4"/>
  <c r="N157" i="4"/>
  <c r="O157" i="4"/>
  <c r="P157" i="4"/>
  <c r="I158" i="4"/>
  <c r="J158" i="4"/>
  <c r="K158" i="4"/>
  <c r="L158" i="4"/>
  <c r="M158" i="4"/>
  <c r="N158" i="4"/>
  <c r="O158" i="4"/>
  <c r="P158" i="4"/>
  <c r="I159" i="4"/>
  <c r="J159" i="4"/>
  <c r="K159" i="4"/>
  <c r="L159" i="4"/>
  <c r="M159" i="4"/>
  <c r="N159" i="4"/>
  <c r="O159" i="4"/>
  <c r="P159" i="4"/>
  <c r="I160" i="4"/>
  <c r="J160" i="4"/>
  <c r="K160" i="4"/>
  <c r="L160" i="4"/>
  <c r="M160" i="4"/>
  <c r="N160" i="4"/>
  <c r="O160" i="4"/>
  <c r="P160" i="4"/>
  <c r="I161" i="4"/>
  <c r="J161" i="4"/>
  <c r="K161" i="4"/>
  <c r="L161" i="4"/>
  <c r="M161" i="4"/>
  <c r="N161" i="4"/>
  <c r="O161" i="4"/>
  <c r="P161" i="4"/>
  <c r="I162" i="4"/>
  <c r="J162" i="4"/>
  <c r="K162" i="4"/>
  <c r="L162" i="4"/>
  <c r="M162" i="4"/>
  <c r="N162" i="4"/>
  <c r="O162" i="4"/>
  <c r="P162" i="4"/>
  <c r="I163" i="4"/>
  <c r="J163" i="4"/>
  <c r="K163" i="4"/>
  <c r="L163" i="4"/>
  <c r="M163" i="4"/>
  <c r="N163" i="4"/>
  <c r="O163" i="4"/>
  <c r="P163" i="4"/>
  <c r="I164" i="4"/>
  <c r="J164" i="4"/>
  <c r="K164" i="4"/>
  <c r="L164" i="4"/>
  <c r="M164" i="4"/>
  <c r="N164" i="4"/>
  <c r="O164" i="4"/>
  <c r="P164" i="4"/>
  <c r="I165" i="4"/>
  <c r="J165" i="4"/>
  <c r="K165" i="4"/>
  <c r="L165" i="4"/>
  <c r="M165" i="4"/>
  <c r="N165" i="4"/>
  <c r="O165" i="4"/>
  <c r="P165" i="4"/>
  <c r="I166" i="4"/>
  <c r="J166" i="4"/>
  <c r="K166" i="4"/>
  <c r="L166" i="4"/>
  <c r="M166" i="4"/>
  <c r="N166" i="4"/>
  <c r="O166" i="4"/>
  <c r="P166" i="4"/>
  <c r="I167" i="4"/>
  <c r="J167" i="4"/>
  <c r="K167" i="4"/>
  <c r="L167" i="4"/>
  <c r="M167" i="4"/>
  <c r="N167" i="4"/>
  <c r="O167" i="4"/>
  <c r="P167" i="4"/>
  <c r="I168" i="4"/>
  <c r="J168" i="4"/>
  <c r="K168" i="4"/>
  <c r="L168" i="4"/>
  <c r="M168" i="4"/>
  <c r="N168" i="4"/>
  <c r="O168" i="4"/>
  <c r="P168" i="4"/>
  <c r="I169" i="4"/>
  <c r="J169" i="4"/>
  <c r="K169" i="4"/>
  <c r="L169" i="4"/>
  <c r="M169" i="4"/>
  <c r="N169" i="4"/>
  <c r="O169" i="4"/>
  <c r="P169" i="4"/>
  <c r="I170" i="4"/>
  <c r="J170" i="4"/>
  <c r="K170" i="4"/>
  <c r="L170" i="4"/>
  <c r="M170" i="4"/>
  <c r="N170" i="4"/>
  <c r="O170" i="4"/>
  <c r="P170" i="4"/>
  <c r="I171" i="4"/>
  <c r="J171" i="4"/>
  <c r="K171" i="4"/>
  <c r="L171" i="4"/>
  <c r="M171" i="4"/>
  <c r="N171" i="4"/>
  <c r="O171" i="4"/>
  <c r="P171" i="4"/>
  <c r="I172" i="4"/>
  <c r="J172" i="4"/>
  <c r="K172" i="4"/>
  <c r="L172" i="4"/>
  <c r="M172" i="4"/>
  <c r="N172" i="4"/>
  <c r="O172" i="4"/>
  <c r="P172" i="4"/>
  <c r="I177" i="4"/>
  <c r="J177" i="4"/>
  <c r="K177" i="4"/>
  <c r="L177" i="4"/>
  <c r="M177" i="4"/>
  <c r="N177" i="4"/>
  <c r="O177" i="4"/>
  <c r="P177" i="4"/>
  <c r="I178" i="4"/>
  <c r="J178" i="4"/>
  <c r="K178" i="4"/>
  <c r="L178" i="4"/>
  <c r="M178" i="4"/>
  <c r="N178" i="4"/>
  <c r="O178" i="4"/>
  <c r="P178" i="4"/>
  <c r="I179" i="4"/>
  <c r="J179" i="4"/>
  <c r="K179" i="4"/>
  <c r="L179" i="4"/>
  <c r="M179" i="4"/>
  <c r="N179" i="4"/>
  <c r="O179" i="4"/>
  <c r="P179" i="4"/>
  <c r="I180" i="4"/>
  <c r="J180" i="4"/>
  <c r="K180" i="4"/>
  <c r="L180" i="4"/>
  <c r="M180" i="4"/>
  <c r="N180" i="4"/>
  <c r="O180" i="4"/>
  <c r="P180" i="4"/>
  <c r="I181" i="4"/>
  <c r="J181" i="4"/>
  <c r="K181" i="4"/>
  <c r="L181" i="4"/>
  <c r="M181" i="4"/>
  <c r="N181" i="4"/>
  <c r="O181" i="4"/>
  <c r="P181" i="4"/>
  <c r="I182" i="4"/>
  <c r="J182" i="4"/>
  <c r="K182" i="4"/>
  <c r="L182" i="4"/>
  <c r="M182" i="4"/>
  <c r="N182" i="4"/>
  <c r="O182" i="4"/>
  <c r="P182" i="4"/>
  <c r="I183" i="4"/>
  <c r="J183" i="4"/>
  <c r="K183" i="4"/>
  <c r="L183" i="4"/>
  <c r="M183" i="4"/>
  <c r="N183" i="4"/>
  <c r="O183" i="4"/>
  <c r="P183" i="4"/>
  <c r="I184" i="4"/>
  <c r="J184" i="4"/>
  <c r="K184" i="4"/>
  <c r="L184" i="4"/>
  <c r="M184" i="4"/>
  <c r="N184" i="4"/>
  <c r="O184" i="4"/>
  <c r="P184" i="4"/>
  <c r="I185" i="4"/>
  <c r="J185" i="4"/>
  <c r="K185" i="4"/>
  <c r="L185" i="4"/>
  <c r="M185" i="4"/>
  <c r="N185" i="4"/>
  <c r="O185" i="4"/>
  <c r="P185" i="4"/>
  <c r="I186" i="4"/>
  <c r="J186" i="4"/>
  <c r="K186" i="4"/>
  <c r="L186" i="4"/>
  <c r="M186" i="4"/>
  <c r="N186" i="4"/>
  <c r="O186" i="4"/>
  <c r="P186" i="4"/>
  <c r="I187" i="4"/>
  <c r="J187" i="4"/>
  <c r="K187" i="4"/>
  <c r="L187" i="4"/>
  <c r="M187" i="4"/>
  <c r="N187" i="4"/>
  <c r="O187" i="4"/>
  <c r="P187" i="4"/>
  <c r="I188" i="4"/>
  <c r="J188" i="4"/>
  <c r="K188" i="4"/>
  <c r="L188" i="4"/>
  <c r="M188" i="4"/>
  <c r="N188" i="4"/>
  <c r="O188" i="4"/>
  <c r="P188" i="4"/>
  <c r="I189" i="4"/>
  <c r="J189" i="4"/>
  <c r="K189" i="4"/>
  <c r="L189" i="4"/>
  <c r="M189" i="4"/>
  <c r="N189" i="4"/>
  <c r="O189" i="4"/>
  <c r="P189" i="4"/>
  <c r="I190" i="4"/>
  <c r="J190" i="4"/>
  <c r="K190" i="4"/>
  <c r="L190" i="4"/>
  <c r="M190" i="4"/>
  <c r="N190" i="4"/>
  <c r="O190" i="4"/>
  <c r="P190" i="4"/>
  <c r="I191" i="4"/>
  <c r="J191" i="4"/>
  <c r="K191" i="4"/>
  <c r="L191" i="4"/>
  <c r="M191" i="4"/>
  <c r="N191" i="4"/>
  <c r="O191" i="4"/>
  <c r="P191" i="4"/>
  <c r="I192" i="4"/>
  <c r="J192" i="4"/>
  <c r="K192" i="4"/>
  <c r="L192" i="4"/>
  <c r="M192" i="4"/>
  <c r="N192" i="4"/>
  <c r="O192" i="4"/>
  <c r="P192" i="4"/>
  <c r="I193" i="4"/>
  <c r="J193" i="4"/>
  <c r="K193" i="4"/>
  <c r="L193" i="4"/>
  <c r="M193" i="4"/>
  <c r="N193" i="4"/>
  <c r="O193" i="4"/>
  <c r="P193" i="4"/>
  <c r="I194" i="4"/>
  <c r="J194" i="4"/>
  <c r="K194" i="4"/>
  <c r="L194" i="4"/>
  <c r="M194" i="4"/>
  <c r="N194" i="4"/>
  <c r="O194" i="4"/>
  <c r="P194" i="4"/>
  <c r="I195" i="4"/>
  <c r="J195" i="4"/>
  <c r="K195" i="4"/>
  <c r="L195" i="4"/>
  <c r="M195" i="4"/>
  <c r="N195" i="4"/>
  <c r="O195" i="4"/>
  <c r="P195" i="4"/>
  <c r="I196" i="4"/>
  <c r="J196" i="4"/>
  <c r="K196" i="4"/>
  <c r="L196" i="4"/>
  <c r="M196" i="4"/>
  <c r="N196" i="4"/>
  <c r="O196" i="4"/>
  <c r="P196" i="4"/>
  <c r="I197" i="4"/>
  <c r="J197" i="4"/>
  <c r="K197" i="4"/>
  <c r="L197" i="4"/>
  <c r="M197" i="4"/>
  <c r="N197" i="4"/>
  <c r="O197" i="4"/>
  <c r="P197" i="4"/>
  <c r="I202" i="4"/>
  <c r="J202" i="4"/>
  <c r="K202" i="4"/>
  <c r="L202" i="4"/>
  <c r="M202" i="4"/>
  <c r="N202" i="4"/>
  <c r="O202" i="4"/>
  <c r="P202" i="4"/>
  <c r="I203" i="4"/>
  <c r="J203" i="4"/>
  <c r="K203" i="4"/>
  <c r="L203" i="4"/>
  <c r="M203" i="4"/>
  <c r="N203" i="4"/>
  <c r="O203" i="4"/>
  <c r="P203" i="4"/>
  <c r="I204" i="4"/>
  <c r="J204" i="4"/>
  <c r="K204" i="4"/>
  <c r="L204" i="4"/>
  <c r="M204" i="4"/>
  <c r="N204" i="4"/>
  <c r="O204" i="4"/>
  <c r="P204" i="4"/>
  <c r="I205" i="4"/>
  <c r="J205" i="4"/>
  <c r="K205" i="4"/>
  <c r="L205" i="4"/>
  <c r="M205" i="4"/>
  <c r="N205" i="4"/>
  <c r="O205" i="4"/>
  <c r="P205" i="4"/>
  <c r="I206" i="4"/>
  <c r="J206" i="4"/>
  <c r="K206" i="4"/>
  <c r="L206" i="4"/>
  <c r="M206" i="4"/>
  <c r="N206" i="4"/>
  <c r="O206" i="4"/>
  <c r="P206" i="4"/>
  <c r="I207" i="4"/>
  <c r="J207" i="4"/>
  <c r="K207" i="4"/>
  <c r="L207" i="4"/>
  <c r="M207" i="4"/>
  <c r="N207" i="4"/>
  <c r="O207" i="4"/>
  <c r="P207" i="4"/>
  <c r="I208" i="4"/>
  <c r="J208" i="4"/>
  <c r="K208" i="4"/>
  <c r="L208" i="4"/>
  <c r="M208" i="4"/>
  <c r="N208" i="4"/>
  <c r="O208" i="4"/>
  <c r="P208" i="4"/>
  <c r="I209" i="4"/>
  <c r="J209" i="4"/>
  <c r="K209" i="4"/>
  <c r="L209" i="4"/>
  <c r="M209" i="4"/>
  <c r="N209" i="4"/>
  <c r="O209" i="4"/>
  <c r="P209" i="4"/>
  <c r="I210" i="4"/>
  <c r="J210" i="4"/>
  <c r="K210" i="4"/>
  <c r="L210" i="4"/>
  <c r="M210" i="4"/>
  <c r="N210" i="4"/>
  <c r="O210" i="4"/>
  <c r="P210" i="4"/>
  <c r="I211" i="4"/>
  <c r="J211" i="4"/>
  <c r="K211" i="4"/>
  <c r="L211" i="4"/>
  <c r="M211" i="4"/>
  <c r="N211" i="4"/>
  <c r="O211" i="4"/>
  <c r="P211" i="4"/>
  <c r="I212" i="4"/>
  <c r="J212" i="4"/>
  <c r="K212" i="4"/>
  <c r="L212" i="4"/>
  <c r="M212" i="4"/>
  <c r="N212" i="4"/>
  <c r="O212" i="4"/>
  <c r="P212" i="4"/>
  <c r="I213" i="4"/>
  <c r="J213" i="4"/>
  <c r="K213" i="4"/>
  <c r="L213" i="4"/>
  <c r="M213" i="4"/>
  <c r="N213" i="4"/>
  <c r="O213" i="4"/>
  <c r="P213" i="4"/>
  <c r="I214" i="4"/>
  <c r="J214" i="4"/>
  <c r="K214" i="4"/>
  <c r="L214" i="4"/>
  <c r="M214" i="4"/>
  <c r="N214" i="4"/>
  <c r="O214" i="4"/>
  <c r="P214" i="4"/>
  <c r="I215" i="4"/>
  <c r="J215" i="4"/>
  <c r="K215" i="4"/>
  <c r="L215" i="4"/>
  <c r="M215" i="4"/>
  <c r="N215" i="4"/>
  <c r="O215" i="4"/>
  <c r="P215" i="4"/>
  <c r="I216" i="4"/>
  <c r="J216" i="4"/>
  <c r="K216" i="4"/>
  <c r="L216" i="4"/>
  <c r="M216" i="4"/>
  <c r="N216" i="4"/>
  <c r="O216" i="4"/>
  <c r="P216" i="4"/>
  <c r="I221" i="4"/>
  <c r="J221" i="4"/>
  <c r="K221" i="4"/>
  <c r="L221" i="4"/>
  <c r="M221" i="4"/>
  <c r="N221" i="4"/>
  <c r="O221" i="4"/>
  <c r="P221" i="4"/>
  <c r="I222" i="4"/>
  <c r="J222" i="4"/>
  <c r="K222" i="4"/>
  <c r="L222" i="4"/>
  <c r="M222" i="4"/>
  <c r="N222" i="4"/>
  <c r="O222" i="4"/>
  <c r="P222" i="4"/>
  <c r="I223" i="4"/>
  <c r="J223" i="4"/>
  <c r="K223" i="4"/>
  <c r="L223" i="4"/>
  <c r="M223" i="4"/>
  <c r="N223" i="4"/>
  <c r="O223" i="4"/>
  <c r="P223" i="4"/>
  <c r="I224" i="4"/>
  <c r="J224" i="4"/>
  <c r="K224" i="4"/>
  <c r="L224" i="4"/>
  <c r="M224" i="4"/>
  <c r="N224" i="4"/>
  <c r="O224" i="4"/>
  <c r="P224" i="4"/>
  <c r="I225" i="4"/>
  <c r="J225" i="4"/>
  <c r="K225" i="4"/>
  <c r="L225" i="4"/>
  <c r="M225" i="4"/>
  <c r="N225" i="4"/>
  <c r="O225" i="4"/>
  <c r="P225" i="4"/>
  <c r="I226" i="4"/>
  <c r="J226" i="4"/>
  <c r="K226" i="4"/>
  <c r="L226" i="4"/>
  <c r="M226" i="4"/>
  <c r="N226" i="4"/>
  <c r="O226" i="4"/>
  <c r="P226" i="4"/>
  <c r="I227" i="4"/>
  <c r="J227" i="4"/>
  <c r="K227" i="4"/>
  <c r="L227" i="4"/>
  <c r="M227" i="4"/>
  <c r="N227" i="4"/>
  <c r="O227" i="4"/>
  <c r="P227" i="4"/>
  <c r="I228" i="4"/>
  <c r="J228" i="4"/>
  <c r="K228" i="4"/>
  <c r="L228" i="4"/>
  <c r="M228" i="4"/>
  <c r="N228" i="4"/>
  <c r="O228" i="4"/>
  <c r="P228" i="4"/>
  <c r="I229" i="4"/>
  <c r="J229" i="4"/>
  <c r="K229" i="4"/>
  <c r="L229" i="4"/>
  <c r="M229" i="4"/>
  <c r="N229" i="4"/>
  <c r="O229" i="4"/>
  <c r="P229" i="4"/>
  <c r="I234" i="4"/>
  <c r="J234" i="4"/>
  <c r="K234" i="4"/>
  <c r="L234" i="4"/>
  <c r="M234" i="4"/>
  <c r="N234" i="4"/>
  <c r="O234" i="4"/>
  <c r="P234" i="4"/>
  <c r="I235" i="4"/>
  <c r="J235" i="4"/>
  <c r="K235" i="4"/>
  <c r="L235" i="4"/>
  <c r="M235" i="4"/>
  <c r="N235" i="4"/>
  <c r="O235" i="4"/>
  <c r="P235" i="4"/>
  <c r="I236" i="4"/>
  <c r="J236" i="4"/>
  <c r="K236" i="4"/>
  <c r="L236" i="4"/>
  <c r="M236" i="4"/>
  <c r="N236" i="4"/>
  <c r="O236" i="4"/>
  <c r="P236" i="4"/>
  <c r="I237" i="4"/>
  <c r="J237" i="4"/>
  <c r="K237" i="4"/>
  <c r="L237" i="4"/>
  <c r="M237" i="4"/>
  <c r="N237" i="4"/>
  <c r="O237" i="4"/>
  <c r="P237" i="4"/>
  <c r="I238" i="4"/>
  <c r="J238" i="4"/>
  <c r="K238" i="4"/>
  <c r="L238" i="4"/>
  <c r="M238" i="4"/>
  <c r="N238" i="4"/>
  <c r="O238" i="4"/>
  <c r="P238" i="4"/>
  <c r="I239" i="4"/>
  <c r="J239" i="4"/>
  <c r="K239" i="4"/>
  <c r="L239" i="4"/>
  <c r="M239" i="4"/>
  <c r="N239" i="4"/>
  <c r="O239" i="4"/>
  <c r="P239" i="4"/>
  <c r="I240" i="4"/>
  <c r="J240" i="4"/>
  <c r="K240" i="4"/>
  <c r="L240" i="4"/>
  <c r="M240" i="4"/>
  <c r="N240" i="4"/>
  <c r="O240" i="4"/>
  <c r="P240" i="4"/>
  <c r="I241" i="4"/>
  <c r="J241" i="4"/>
  <c r="K241" i="4"/>
  <c r="L241" i="4"/>
  <c r="M241" i="4"/>
  <c r="N241" i="4"/>
  <c r="O241" i="4"/>
  <c r="P241" i="4"/>
  <c r="I242" i="4"/>
  <c r="J242" i="4"/>
  <c r="K242" i="4"/>
  <c r="L242" i="4"/>
  <c r="M242" i="4"/>
  <c r="N242" i="4"/>
  <c r="O242" i="4"/>
  <c r="P242" i="4"/>
  <c r="I243" i="4"/>
  <c r="J243" i="4"/>
  <c r="K243" i="4"/>
  <c r="L243" i="4"/>
  <c r="M243" i="4"/>
  <c r="N243" i="4"/>
  <c r="O243" i="4"/>
  <c r="P243" i="4"/>
  <c r="I244" i="4"/>
  <c r="J244" i="4"/>
  <c r="K244" i="4"/>
  <c r="L244" i="4"/>
  <c r="M244" i="4"/>
  <c r="N244" i="4"/>
  <c r="O244" i="4"/>
  <c r="P244" i="4"/>
  <c r="I245" i="4"/>
  <c r="J245" i="4"/>
  <c r="K245" i="4"/>
  <c r="L245" i="4"/>
  <c r="M245" i="4"/>
  <c r="N245" i="4"/>
  <c r="O245" i="4"/>
  <c r="P245" i="4"/>
  <c r="I246" i="4"/>
  <c r="J246" i="4"/>
  <c r="K246" i="4"/>
  <c r="L246" i="4"/>
  <c r="M246" i="4"/>
  <c r="N246" i="4"/>
  <c r="O246" i="4"/>
  <c r="P246" i="4"/>
  <c r="I247" i="4"/>
  <c r="J247" i="4"/>
  <c r="K247" i="4"/>
  <c r="L247" i="4"/>
  <c r="M247" i="4"/>
  <c r="N247" i="4"/>
  <c r="O247" i="4"/>
  <c r="P247" i="4"/>
  <c r="I252" i="4"/>
  <c r="J252" i="4"/>
  <c r="K252" i="4"/>
  <c r="L252" i="4"/>
  <c r="M252" i="4"/>
  <c r="N252" i="4"/>
  <c r="O252" i="4"/>
  <c r="P252" i="4"/>
  <c r="I253" i="4"/>
  <c r="J253" i="4"/>
  <c r="K253" i="4"/>
  <c r="L253" i="4"/>
  <c r="M253" i="4"/>
  <c r="N253" i="4"/>
  <c r="O253" i="4"/>
  <c r="P253" i="4"/>
  <c r="I254" i="4"/>
  <c r="J254" i="4"/>
  <c r="K254" i="4"/>
  <c r="L254" i="4"/>
  <c r="M254" i="4"/>
  <c r="N254" i="4"/>
  <c r="O254" i="4"/>
  <c r="P254" i="4"/>
  <c r="I255" i="4"/>
  <c r="J255" i="4"/>
  <c r="K255" i="4"/>
  <c r="L255" i="4"/>
  <c r="M255" i="4"/>
  <c r="N255" i="4"/>
  <c r="O255" i="4"/>
  <c r="P255" i="4"/>
  <c r="I256" i="4"/>
  <c r="J256" i="4"/>
  <c r="K256" i="4"/>
  <c r="L256" i="4"/>
  <c r="M256" i="4"/>
  <c r="N256" i="4"/>
  <c r="O256" i="4"/>
  <c r="P256" i="4"/>
  <c r="I257" i="4"/>
  <c r="J257" i="4"/>
  <c r="K257" i="4"/>
  <c r="L257" i="4"/>
  <c r="M257" i="4"/>
  <c r="N257" i="4"/>
  <c r="O257" i="4"/>
  <c r="P257" i="4"/>
  <c r="I258" i="4"/>
  <c r="J258" i="4"/>
  <c r="K258" i="4"/>
  <c r="L258" i="4"/>
  <c r="M258" i="4"/>
  <c r="N258" i="4"/>
  <c r="O258" i="4"/>
  <c r="P258" i="4"/>
  <c r="I259" i="4"/>
  <c r="J259" i="4"/>
  <c r="K259" i="4"/>
  <c r="L259" i="4"/>
  <c r="M259" i="4"/>
  <c r="N259" i="4"/>
  <c r="O259" i="4"/>
  <c r="P259" i="4"/>
  <c r="I260" i="4"/>
  <c r="J260" i="4"/>
  <c r="K260" i="4"/>
  <c r="L260" i="4"/>
  <c r="M260" i="4"/>
  <c r="N260" i="4"/>
  <c r="O260" i="4"/>
  <c r="P260" i="4"/>
  <c r="I261" i="4"/>
  <c r="J261" i="4"/>
  <c r="K261" i="4"/>
  <c r="L261" i="4"/>
  <c r="M261" i="4"/>
  <c r="N261" i="4"/>
  <c r="O261" i="4"/>
  <c r="P261" i="4"/>
  <c r="I262" i="4"/>
  <c r="J262" i="4"/>
  <c r="K262" i="4"/>
  <c r="L262" i="4"/>
  <c r="M262" i="4"/>
  <c r="N262" i="4"/>
  <c r="O262" i="4"/>
  <c r="P262" i="4"/>
  <c r="I263" i="4"/>
  <c r="J263" i="4"/>
  <c r="K263" i="4"/>
  <c r="L263" i="4"/>
  <c r="M263" i="4"/>
  <c r="N263" i="4"/>
  <c r="O263" i="4"/>
  <c r="P263" i="4"/>
  <c r="I264" i="4"/>
  <c r="J264" i="4"/>
  <c r="K264" i="4"/>
  <c r="L264" i="4"/>
  <c r="M264" i="4"/>
  <c r="N264" i="4"/>
  <c r="O264" i="4"/>
  <c r="P264" i="4"/>
  <c r="I265" i="4"/>
  <c r="J265" i="4"/>
  <c r="K265" i="4"/>
  <c r="L265" i="4"/>
  <c r="M265" i="4"/>
  <c r="N265" i="4"/>
  <c r="O265" i="4"/>
  <c r="P265" i="4"/>
  <c r="I270" i="4"/>
  <c r="J270" i="4"/>
  <c r="K270" i="4"/>
  <c r="L270" i="4"/>
  <c r="M270" i="4"/>
  <c r="N270" i="4"/>
  <c r="O270" i="4"/>
  <c r="P270" i="4"/>
  <c r="I271" i="4"/>
  <c r="J271" i="4"/>
  <c r="K271" i="4"/>
  <c r="L271" i="4"/>
  <c r="M271" i="4"/>
  <c r="N271" i="4"/>
  <c r="O271" i="4"/>
  <c r="P271" i="4"/>
  <c r="I272" i="4"/>
  <c r="J272" i="4"/>
  <c r="K272" i="4"/>
  <c r="L272" i="4"/>
  <c r="M272" i="4"/>
  <c r="N272" i="4"/>
  <c r="O272" i="4"/>
  <c r="P272" i="4"/>
  <c r="I273" i="4"/>
  <c r="J273" i="4"/>
  <c r="K273" i="4"/>
  <c r="L273" i="4"/>
  <c r="M273" i="4"/>
  <c r="N273" i="4"/>
  <c r="O273" i="4"/>
  <c r="P273" i="4"/>
  <c r="I274" i="4"/>
  <c r="J274" i="4"/>
  <c r="K274" i="4"/>
  <c r="L274" i="4"/>
  <c r="M274" i="4"/>
  <c r="N274" i="4"/>
  <c r="O274" i="4"/>
  <c r="P274" i="4"/>
  <c r="I275" i="4"/>
  <c r="J275" i="4"/>
  <c r="K275" i="4"/>
  <c r="L275" i="4"/>
  <c r="M275" i="4"/>
  <c r="N275" i="4"/>
  <c r="O275" i="4"/>
  <c r="P275" i="4"/>
  <c r="I276" i="4"/>
  <c r="J276" i="4"/>
  <c r="K276" i="4"/>
  <c r="L276" i="4"/>
  <c r="M276" i="4"/>
  <c r="N276" i="4"/>
  <c r="O276" i="4"/>
  <c r="P276" i="4"/>
  <c r="I277" i="4"/>
  <c r="J277" i="4"/>
  <c r="K277" i="4"/>
  <c r="L277" i="4"/>
  <c r="M277" i="4"/>
  <c r="N277" i="4"/>
  <c r="O277" i="4"/>
  <c r="P277" i="4"/>
  <c r="I278" i="4"/>
  <c r="J278" i="4"/>
  <c r="K278" i="4"/>
  <c r="L278" i="4"/>
  <c r="M278" i="4"/>
  <c r="N278" i="4"/>
  <c r="O278" i="4"/>
  <c r="P278" i="4"/>
  <c r="I279" i="4"/>
  <c r="J279" i="4"/>
  <c r="K279" i="4"/>
  <c r="L279" i="4"/>
  <c r="M279" i="4"/>
  <c r="N279" i="4"/>
  <c r="O279" i="4"/>
  <c r="P279" i="4"/>
  <c r="I280" i="4"/>
  <c r="J280" i="4"/>
  <c r="K280" i="4"/>
  <c r="L280" i="4"/>
  <c r="M280" i="4"/>
  <c r="N280" i="4"/>
  <c r="O280" i="4"/>
  <c r="P280" i="4"/>
  <c r="I281" i="4"/>
  <c r="J281" i="4"/>
  <c r="K281" i="4"/>
  <c r="L281" i="4"/>
  <c r="M281" i="4"/>
  <c r="N281" i="4"/>
  <c r="O281" i="4"/>
  <c r="P281" i="4"/>
  <c r="I282" i="4"/>
  <c r="J282" i="4"/>
  <c r="K282" i="4"/>
  <c r="L282" i="4"/>
  <c r="M282" i="4"/>
  <c r="N282" i="4"/>
  <c r="O282" i="4"/>
  <c r="P282" i="4"/>
  <c r="I283" i="4"/>
  <c r="J283" i="4"/>
  <c r="K283" i="4"/>
  <c r="L283" i="4"/>
  <c r="M283" i="4"/>
  <c r="N283" i="4"/>
  <c r="O283" i="4"/>
  <c r="P283" i="4"/>
  <c r="I288" i="4"/>
  <c r="J288" i="4"/>
  <c r="K288" i="4"/>
  <c r="L288" i="4"/>
  <c r="M288" i="4"/>
  <c r="N288" i="4"/>
  <c r="O288" i="4"/>
  <c r="P288" i="4"/>
  <c r="I289" i="4"/>
  <c r="J289" i="4"/>
  <c r="K289" i="4"/>
  <c r="L289" i="4"/>
  <c r="M289" i="4"/>
  <c r="N289" i="4"/>
  <c r="O289" i="4"/>
  <c r="P289" i="4"/>
  <c r="I290" i="4"/>
  <c r="J290" i="4"/>
  <c r="K290" i="4"/>
  <c r="L290" i="4"/>
  <c r="M290" i="4"/>
  <c r="N290" i="4"/>
  <c r="O290" i="4"/>
  <c r="P290" i="4"/>
  <c r="I291" i="4"/>
  <c r="J291" i="4"/>
  <c r="K291" i="4"/>
  <c r="L291" i="4"/>
  <c r="M291" i="4"/>
  <c r="N291" i="4"/>
  <c r="O291" i="4"/>
  <c r="P291" i="4"/>
  <c r="I292" i="4"/>
  <c r="J292" i="4"/>
  <c r="K292" i="4"/>
  <c r="L292" i="4"/>
  <c r="M292" i="4"/>
  <c r="N292" i="4"/>
  <c r="O292" i="4"/>
  <c r="P292" i="4"/>
  <c r="I293" i="4"/>
  <c r="J293" i="4"/>
  <c r="K293" i="4"/>
  <c r="L293" i="4"/>
  <c r="M293" i="4"/>
  <c r="N293" i="4"/>
  <c r="O293" i="4"/>
  <c r="P293" i="4"/>
  <c r="I294" i="4"/>
  <c r="J294" i="4"/>
  <c r="K294" i="4"/>
  <c r="L294" i="4"/>
  <c r="M294" i="4"/>
  <c r="N294" i="4"/>
  <c r="O294" i="4"/>
  <c r="P294" i="4"/>
  <c r="I295" i="4"/>
  <c r="J295" i="4"/>
  <c r="K295" i="4"/>
  <c r="L295" i="4"/>
  <c r="M295" i="4"/>
  <c r="N295" i="4"/>
  <c r="O295" i="4"/>
  <c r="P295" i="4"/>
  <c r="I296" i="4"/>
  <c r="J296" i="4"/>
  <c r="K296" i="4"/>
  <c r="L296" i="4"/>
  <c r="M296" i="4"/>
  <c r="N296" i="4"/>
  <c r="O296" i="4"/>
  <c r="P296" i="4"/>
  <c r="I297" i="4"/>
  <c r="J297" i="4"/>
  <c r="K297" i="4"/>
  <c r="L297" i="4"/>
  <c r="M297" i="4"/>
  <c r="N297" i="4"/>
  <c r="O297" i="4"/>
  <c r="P297" i="4"/>
  <c r="I298" i="4"/>
  <c r="J298" i="4"/>
  <c r="K298" i="4"/>
  <c r="L298" i="4"/>
  <c r="M298" i="4"/>
  <c r="N298" i="4"/>
  <c r="O298" i="4"/>
  <c r="P298" i="4"/>
  <c r="I303" i="4"/>
  <c r="J303" i="4"/>
  <c r="K303" i="4"/>
  <c r="L303" i="4"/>
  <c r="M303" i="4"/>
  <c r="N303" i="4"/>
  <c r="O303" i="4"/>
  <c r="P303" i="4"/>
  <c r="I304" i="4"/>
  <c r="J304" i="4"/>
  <c r="K304" i="4"/>
  <c r="L304" i="4"/>
  <c r="M304" i="4"/>
  <c r="N304" i="4"/>
  <c r="O304" i="4"/>
  <c r="P304" i="4"/>
  <c r="I305" i="4"/>
  <c r="J305" i="4"/>
  <c r="K305" i="4"/>
  <c r="L305" i="4"/>
  <c r="M305" i="4"/>
  <c r="N305" i="4"/>
  <c r="O305" i="4"/>
  <c r="P305" i="4"/>
  <c r="I306" i="4"/>
  <c r="J306" i="4"/>
  <c r="K306" i="4"/>
  <c r="L306" i="4"/>
  <c r="M306" i="4"/>
  <c r="N306" i="4"/>
  <c r="O306" i="4"/>
  <c r="P306" i="4"/>
  <c r="I307" i="4"/>
  <c r="J307" i="4"/>
  <c r="K307" i="4"/>
  <c r="L307" i="4"/>
  <c r="M307" i="4"/>
  <c r="N307" i="4"/>
  <c r="O307" i="4"/>
  <c r="P307" i="4"/>
  <c r="I308" i="4"/>
  <c r="J308" i="4"/>
  <c r="K308" i="4"/>
  <c r="L308" i="4"/>
  <c r="M308" i="4"/>
  <c r="N308" i="4"/>
  <c r="O308" i="4"/>
  <c r="P308" i="4"/>
  <c r="I309" i="4"/>
  <c r="J309" i="4"/>
  <c r="K309" i="4"/>
  <c r="L309" i="4"/>
  <c r="M309" i="4"/>
  <c r="N309" i="4"/>
  <c r="O309" i="4"/>
  <c r="P309" i="4"/>
  <c r="I310" i="4"/>
  <c r="J310" i="4"/>
  <c r="K310" i="4"/>
  <c r="L310" i="4"/>
  <c r="M310" i="4"/>
  <c r="N310" i="4"/>
  <c r="O310" i="4"/>
  <c r="P310" i="4"/>
  <c r="I311" i="4"/>
  <c r="J311" i="4"/>
  <c r="K311" i="4"/>
  <c r="L311" i="4"/>
  <c r="M311" i="4"/>
  <c r="N311" i="4"/>
  <c r="O311" i="4"/>
  <c r="P311" i="4"/>
  <c r="I312" i="4"/>
  <c r="J312" i="4"/>
  <c r="K312" i="4"/>
  <c r="L312" i="4"/>
  <c r="M312" i="4"/>
  <c r="N312" i="4"/>
  <c r="O312" i="4"/>
  <c r="P312" i="4"/>
  <c r="I313" i="4"/>
  <c r="J313" i="4"/>
  <c r="K313" i="4"/>
  <c r="L313" i="4"/>
  <c r="M313" i="4"/>
  <c r="N313" i="4"/>
  <c r="O313" i="4"/>
  <c r="P313" i="4"/>
  <c r="I314" i="4"/>
  <c r="J314" i="4"/>
  <c r="K314" i="4"/>
  <c r="L314" i="4"/>
  <c r="M314" i="4"/>
  <c r="N314" i="4"/>
  <c r="O314" i="4"/>
  <c r="P314" i="4"/>
  <c r="I315" i="4"/>
  <c r="J315" i="4"/>
  <c r="K315" i="4"/>
  <c r="L315" i="4"/>
  <c r="M315" i="4"/>
  <c r="N315" i="4"/>
  <c r="O315" i="4"/>
  <c r="P315" i="4"/>
  <c r="I316" i="4"/>
  <c r="J316" i="4"/>
  <c r="K316" i="4"/>
  <c r="L316" i="4"/>
  <c r="M316" i="4"/>
  <c r="N316" i="4"/>
  <c r="O316" i="4"/>
  <c r="P316" i="4"/>
  <c r="I317" i="4"/>
  <c r="J317" i="4"/>
  <c r="K317" i="4"/>
  <c r="L317" i="4"/>
  <c r="M317" i="4"/>
  <c r="N317" i="4"/>
  <c r="O317" i="4"/>
  <c r="P317" i="4"/>
  <c r="I318" i="4"/>
  <c r="J318" i="4"/>
  <c r="K318" i="4"/>
  <c r="L318" i="4"/>
  <c r="M318" i="4"/>
  <c r="N318" i="4"/>
  <c r="O318" i="4"/>
  <c r="P318" i="4"/>
  <c r="I323" i="4"/>
  <c r="J323" i="4"/>
  <c r="K323" i="4"/>
  <c r="L323" i="4"/>
  <c r="M323" i="4"/>
  <c r="N323" i="4"/>
  <c r="O323" i="4"/>
  <c r="P323" i="4"/>
  <c r="I324" i="4"/>
  <c r="J324" i="4"/>
  <c r="K324" i="4"/>
  <c r="L324" i="4"/>
  <c r="M324" i="4"/>
  <c r="N324" i="4"/>
  <c r="O324" i="4"/>
  <c r="P324" i="4"/>
  <c r="I325" i="4"/>
  <c r="J325" i="4"/>
  <c r="K325" i="4"/>
  <c r="L325" i="4"/>
  <c r="M325" i="4"/>
  <c r="N325" i="4"/>
  <c r="O325" i="4"/>
  <c r="P325" i="4"/>
  <c r="I326" i="4"/>
  <c r="J326" i="4"/>
  <c r="K326" i="4"/>
  <c r="L326" i="4"/>
  <c r="M326" i="4"/>
  <c r="N326" i="4"/>
  <c r="O326" i="4"/>
  <c r="P326" i="4"/>
  <c r="I327" i="4"/>
  <c r="J327" i="4"/>
  <c r="K327" i="4"/>
  <c r="L327" i="4"/>
  <c r="M327" i="4"/>
  <c r="N327" i="4"/>
  <c r="O327" i="4"/>
  <c r="P327" i="4"/>
  <c r="I328" i="4"/>
  <c r="J328" i="4"/>
  <c r="K328" i="4"/>
  <c r="L328" i="4"/>
  <c r="M328" i="4"/>
  <c r="N328" i="4"/>
  <c r="O328" i="4"/>
  <c r="P328" i="4"/>
  <c r="I329" i="4"/>
  <c r="J329" i="4"/>
  <c r="K329" i="4"/>
  <c r="L329" i="4"/>
  <c r="M329" i="4"/>
  <c r="N329" i="4"/>
  <c r="O329" i="4"/>
  <c r="P329" i="4"/>
  <c r="I330" i="4"/>
  <c r="J330" i="4"/>
  <c r="K330" i="4"/>
  <c r="L330" i="4"/>
  <c r="M330" i="4"/>
  <c r="N330" i="4"/>
  <c r="O330" i="4"/>
  <c r="P330" i="4"/>
  <c r="I331" i="4"/>
  <c r="J331" i="4"/>
  <c r="K331" i="4"/>
  <c r="L331" i="4"/>
  <c r="M331" i="4"/>
  <c r="N331" i="4"/>
  <c r="O331" i="4"/>
  <c r="P331" i="4"/>
  <c r="I332" i="4"/>
  <c r="J332" i="4"/>
  <c r="K332" i="4"/>
  <c r="L332" i="4"/>
  <c r="M332" i="4"/>
  <c r="N332" i="4"/>
  <c r="O332" i="4"/>
  <c r="P332" i="4"/>
  <c r="I333" i="4"/>
  <c r="J333" i="4"/>
  <c r="K333" i="4"/>
  <c r="L333" i="4"/>
  <c r="M333" i="4"/>
  <c r="N333" i="4"/>
  <c r="O333" i="4"/>
  <c r="P333" i="4"/>
  <c r="I334" i="4"/>
  <c r="J334" i="4"/>
  <c r="K334" i="4"/>
  <c r="L334" i="4"/>
  <c r="M334" i="4"/>
  <c r="N334" i="4"/>
  <c r="O334" i="4"/>
  <c r="P334" i="4"/>
  <c r="I335" i="4"/>
  <c r="J335" i="4"/>
  <c r="K335" i="4"/>
  <c r="L335" i="4"/>
  <c r="M335" i="4"/>
  <c r="N335" i="4"/>
  <c r="O335" i="4"/>
  <c r="P335" i="4"/>
  <c r="I340" i="4"/>
  <c r="J340" i="4"/>
  <c r="K340" i="4"/>
  <c r="L340" i="4"/>
  <c r="M340" i="4"/>
  <c r="N340" i="4"/>
  <c r="O340" i="4"/>
  <c r="P340" i="4"/>
  <c r="I341" i="4"/>
  <c r="J341" i="4"/>
  <c r="K341" i="4"/>
  <c r="L341" i="4"/>
  <c r="M341" i="4"/>
  <c r="N341" i="4"/>
  <c r="O341" i="4"/>
  <c r="P341" i="4"/>
  <c r="I342" i="4"/>
  <c r="J342" i="4"/>
  <c r="K342" i="4"/>
  <c r="L342" i="4"/>
  <c r="M342" i="4"/>
  <c r="N342" i="4"/>
  <c r="O342" i="4"/>
  <c r="P342" i="4"/>
  <c r="I343" i="4"/>
  <c r="J343" i="4"/>
  <c r="K343" i="4"/>
  <c r="L343" i="4"/>
  <c r="M343" i="4"/>
  <c r="N343" i="4"/>
  <c r="O343" i="4"/>
  <c r="P343" i="4"/>
  <c r="I344" i="4"/>
  <c r="J344" i="4"/>
  <c r="K344" i="4"/>
  <c r="L344" i="4"/>
  <c r="M344" i="4"/>
  <c r="N344" i="4"/>
  <c r="O344" i="4"/>
  <c r="P344" i="4"/>
  <c r="I345" i="4"/>
  <c r="J345" i="4"/>
  <c r="K345" i="4"/>
  <c r="L345" i="4"/>
  <c r="M345" i="4"/>
  <c r="N345" i="4"/>
  <c r="O345" i="4"/>
  <c r="P345" i="4"/>
  <c r="I346" i="4"/>
  <c r="J346" i="4"/>
  <c r="K346" i="4"/>
  <c r="L346" i="4"/>
  <c r="M346" i="4"/>
  <c r="N346" i="4"/>
  <c r="O346" i="4"/>
  <c r="P346" i="4"/>
  <c r="I347" i="4"/>
  <c r="J347" i="4"/>
  <c r="K347" i="4"/>
  <c r="L347" i="4"/>
  <c r="M347" i="4"/>
  <c r="N347" i="4"/>
  <c r="O347" i="4"/>
  <c r="P347" i="4"/>
  <c r="I348" i="4"/>
  <c r="J348" i="4"/>
  <c r="K348" i="4"/>
  <c r="L348" i="4"/>
  <c r="M348" i="4"/>
  <c r="N348" i="4"/>
  <c r="O348" i="4"/>
  <c r="P348" i="4"/>
  <c r="I349" i="4"/>
  <c r="J349" i="4"/>
  <c r="K349" i="4"/>
  <c r="L349" i="4"/>
  <c r="M349" i="4"/>
  <c r="N349" i="4"/>
  <c r="O349" i="4"/>
  <c r="P349" i="4"/>
  <c r="I350" i="4"/>
  <c r="J350" i="4"/>
  <c r="K350" i="4"/>
  <c r="L350" i="4"/>
  <c r="M350" i="4"/>
  <c r="N350" i="4"/>
  <c r="O350" i="4"/>
  <c r="P350" i="4"/>
  <c r="I351" i="4"/>
  <c r="J351" i="4"/>
  <c r="K351" i="4"/>
  <c r="L351" i="4"/>
  <c r="M351" i="4"/>
  <c r="N351" i="4"/>
  <c r="O351" i="4"/>
  <c r="P351" i="4"/>
  <c r="I352" i="4"/>
  <c r="J352" i="4"/>
  <c r="K352" i="4"/>
  <c r="L352" i="4"/>
  <c r="M352" i="4"/>
  <c r="N352" i="4"/>
  <c r="O352" i="4"/>
  <c r="P352" i="4"/>
  <c r="I353" i="4"/>
  <c r="J353" i="4"/>
  <c r="K353" i="4"/>
  <c r="L353" i="4"/>
  <c r="M353" i="4"/>
  <c r="N353" i="4"/>
  <c r="O353" i="4"/>
  <c r="P353" i="4"/>
  <c r="I354" i="4"/>
  <c r="J354" i="4"/>
  <c r="K354" i="4"/>
  <c r="L354" i="4"/>
  <c r="M354" i="4"/>
  <c r="N354" i="4"/>
  <c r="O354" i="4"/>
  <c r="P354" i="4"/>
  <c r="I359" i="4"/>
  <c r="J359" i="4"/>
  <c r="K359" i="4"/>
  <c r="L359" i="4"/>
  <c r="M359" i="4"/>
  <c r="N359" i="4"/>
  <c r="O359" i="4"/>
  <c r="P359" i="4"/>
  <c r="I360" i="4"/>
  <c r="J360" i="4"/>
  <c r="K360" i="4"/>
  <c r="L360" i="4"/>
  <c r="M360" i="4"/>
  <c r="N360" i="4"/>
  <c r="O360" i="4"/>
  <c r="P360" i="4"/>
  <c r="I361" i="4"/>
  <c r="J361" i="4"/>
  <c r="K361" i="4"/>
  <c r="L361" i="4"/>
  <c r="M361" i="4"/>
  <c r="N361" i="4"/>
  <c r="O361" i="4"/>
  <c r="P361" i="4"/>
  <c r="I362" i="4"/>
  <c r="J362" i="4"/>
  <c r="K362" i="4"/>
  <c r="L362" i="4"/>
  <c r="M362" i="4"/>
  <c r="N362" i="4"/>
  <c r="O362" i="4"/>
  <c r="P362" i="4"/>
  <c r="I363" i="4"/>
  <c r="J363" i="4"/>
  <c r="K363" i="4"/>
  <c r="L363" i="4"/>
  <c r="M363" i="4"/>
  <c r="N363" i="4"/>
  <c r="O363" i="4"/>
  <c r="P363" i="4"/>
  <c r="I364" i="4"/>
  <c r="J364" i="4"/>
  <c r="K364" i="4"/>
  <c r="L364" i="4"/>
  <c r="M364" i="4"/>
  <c r="N364" i="4"/>
  <c r="O364" i="4"/>
  <c r="P364" i="4"/>
  <c r="I365" i="4"/>
  <c r="J365" i="4"/>
  <c r="K365" i="4"/>
  <c r="L365" i="4"/>
  <c r="M365" i="4"/>
  <c r="N365" i="4"/>
  <c r="O365" i="4"/>
  <c r="P365" i="4"/>
  <c r="I370" i="4"/>
  <c r="J370" i="4"/>
  <c r="K370" i="4"/>
  <c r="L370" i="4"/>
  <c r="M370" i="4"/>
  <c r="N370" i="4"/>
  <c r="O370" i="4"/>
  <c r="P370" i="4"/>
  <c r="I371" i="4"/>
  <c r="J371" i="4"/>
  <c r="K371" i="4"/>
  <c r="L371" i="4"/>
  <c r="M371" i="4"/>
  <c r="N371" i="4"/>
  <c r="O371" i="4"/>
  <c r="P371" i="4"/>
  <c r="I372" i="4"/>
  <c r="J372" i="4"/>
  <c r="K372" i="4"/>
  <c r="L372" i="4"/>
  <c r="M372" i="4"/>
  <c r="N372" i="4"/>
  <c r="O372" i="4"/>
  <c r="P372" i="4"/>
  <c r="I373" i="4"/>
  <c r="J373" i="4"/>
  <c r="K373" i="4"/>
  <c r="L373" i="4"/>
  <c r="M373" i="4"/>
  <c r="N373" i="4"/>
  <c r="O373" i="4"/>
  <c r="P373" i="4"/>
  <c r="I374" i="4"/>
  <c r="J374" i="4"/>
  <c r="K374" i="4"/>
  <c r="L374" i="4"/>
  <c r="M374" i="4"/>
  <c r="N374" i="4"/>
  <c r="O374" i="4"/>
  <c r="P374" i="4"/>
  <c r="I375" i="4"/>
  <c r="J375" i="4"/>
  <c r="K375" i="4"/>
  <c r="L375" i="4"/>
  <c r="M375" i="4"/>
  <c r="N375" i="4"/>
  <c r="O375" i="4"/>
  <c r="P375" i="4"/>
  <c r="I380" i="4"/>
  <c r="J380" i="4"/>
  <c r="K380" i="4"/>
  <c r="L380" i="4"/>
  <c r="M380" i="4"/>
  <c r="N380" i="4"/>
  <c r="O380" i="4"/>
  <c r="P380" i="4"/>
  <c r="I381" i="4"/>
  <c r="J381" i="4"/>
  <c r="K381" i="4"/>
  <c r="L381" i="4"/>
  <c r="M381" i="4"/>
  <c r="N381" i="4"/>
  <c r="O381" i="4"/>
  <c r="P381" i="4"/>
  <c r="I382" i="4"/>
  <c r="J382" i="4"/>
  <c r="K382" i="4"/>
  <c r="L382" i="4"/>
  <c r="M382" i="4"/>
  <c r="N382" i="4"/>
  <c r="O382" i="4"/>
  <c r="P382" i="4"/>
  <c r="I383" i="4"/>
  <c r="J383" i="4"/>
  <c r="K383" i="4"/>
  <c r="L383" i="4"/>
  <c r="M383" i="4"/>
  <c r="N383" i="4"/>
  <c r="O383" i="4"/>
  <c r="P383" i="4"/>
  <c r="I384" i="4"/>
  <c r="J384" i="4"/>
  <c r="K384" i="4"/>
  <c r="L384" i="4"/>
  <c r="M384" i="4"/>
  <c r="N384" i="4"/>
  <c r="O384" i="4"/>
  <c r="P384" i="4"/>
  <c r="I385" i="4"/>
  <c r="J385" i="4"/>
  <c r="K385" i="4"/>
  <c r="L385" i="4"/>
  <c r="M385" i="4"/>
  <c r="N385" i="4"/>
  <c r="O385" i="4"/>
  <c r="P385" i="4"/>
  <c r="I386" i="4"/>
  <c r="J386" i="4"/>
  <c r="K386" i="4"/>
  <c r="L386" i="4"/>
  <c r="M386" i="4"/>
  <c r="N386" i="4"/>
  <c r="O386" i="4"/>
  <c r="P386" i="4"/>
  <c r="I387" i="4"/>
  <c r="J387" i="4"/>
  <c r="K387" i="4"/>
  <c r="L387" i="4"/>
  <c r="M387" i="4"/>
  <c r="N387" i="4"/>
  <c r="O387" i="4"/>
  <c r="P387" i="4"/>
  <c r="I388" i="4"/>
  <c r="J388" i="4"/>
  <c r="K388" i="4"/>
  <c r="L388" i="4"/>
  <c r="M388" i="4"/>
  <c r="N388" i="4"/>
  <c r="O388" i="4"/>
  <c r="P388" i="4"/>
  <c r="I389" i="4"/>
  <c r="J389" i="4"/>
  <c r="K389" i="4"/>
  <c r="L389" i="4"/>
  <c r="M389" i="4"/>
  <c r="N389" i="4"/>
  <c r="O389" i="4"/>
  <c r="P389" i="4"/>
  <c r="I390" i="4"/>
  <c r="J390" i="4"/>
  <c r="K390" i="4"/>
  <c r="L390" i="4"/>
  <c r="M390" i="4"/>
  <c r="N390" i="4"/>
  <c r="O390" i="4"/>
  <c r="P390" i="4"/>
  <c r="I391" i="4"/>
  <c r="J391" i="4"/>
  <c r="K391" i="4"/>
  <c r="L391" i="4"/>
  <c r="M391" i="4"/>
  <c r="N391" i="4"/>
  <c r="O391" i="4"/>
  <c r="P391" i="4"/>
  <c r="I392" i="4"/>
  <c r="J392" i="4"/>
  <c r="K392" i="4"/>
  <c r="L392" i="4"/>
  <c r="M392" i="4"/>
  <c r="N392" i="4"/>
  <c r="O392" i="4"/>
  <c r="P392" i="4"/>
  <c r="I393" i="4"/>
  <c r="J393" i="4"/>
  <c r="K393" i="4"/>
  <c r="L393" i="4"/>
  <c r="M393" i="4"/>
  <c r="N393" i="4"/>
  <c r="O393" i="4"/>
  <c r="P393" i="4"/>
  <c r="I394" i="4"/>
  <c r="J394" i="4"/>
  <c r="K394" i="4"/>
  <c r="L394" i="4"/>
  <c r="M394" i="4"/>
  <c r="N394" i="4"/>
  <c r="O394" i="4"/>
  <c r="P394" i="4"/>
  <c r="I395" i="4"/>
  <c r="J395" i="4"/>
  <c r="K395" i="4"/>
  <c r="L395" i="4"/>
  <c r="M395" i="4"/>
  <c r="N395" i="4"/>
  <c r="O395" i="4"/>
  <c r="P395" i="4"/>
  <c r="I396" i="4"/>
  <c r="J396" i="4"/>
  <c r="K396" i="4"/>
  <c r="L396" i="4"/>
  <c r="M396" i="4"/>
  <c r="N396" i="4"/>
  <c r="O396" i="4"/>
  <c r="P396" i="4"/>
  <c r="I401" i="4"/>
  <c r="J401" i="4"/>
  <c r="K401" i="4"/>
  <c r="L401" i="4"/>
  <c r="M401" i="4"/>
  <c r="N401" i="4"/>
  <c r="O401" i="4"/>
  <c r="P401" i="4"/>
  <c r="I402" i="4"/>
  <c r="J402" i="4"/>
  <c r="K402" i="4"/>
  <c r="L402" i="4"/>
  <c r="M402" i="4"/>
  <c r="N402" i="4"/>
  <c r="O402" i="4"/>
  <c r="P402" i="4"/>
  <c r="I403" i="4"/>
  <c r="J403" i="4"/>
  <c r="K403" i="4"/>
  <c r="L403" i="4"/>
  <c r="M403" i="4"/>
  <c r="N403" i="4"/>
  <c r="O403" i="4"/>
  <c r="P403" i="4"/>
  <c r="I404" i="4"/>
  <c r="J404" i="4"/>
  <c r="K404" i="4"/>
  <c r="L404" i="4"/>
  <c r="M404" i="4"/>
  <c r="N404" i="4"/>
  <c r="O404" i="4"/>
  <c r="P404" i="4"/>
  <c r="I405" i="4"/>
  <c r="J405" i="4"/>
  <c r="K405" i="4"/>
  <c r="L405" i="4"/>
  <c r="M405" i="4"/>
  <c r="N405" i="4"/>
  <c r="O405" i="4"/>
  <c r="P405" i="4"/>
  <c r="I406" i="4"/>
  <c r="J406" i="4"/>
  <c r="K406" i="4"/>
  <c r="L406" i="4"/>
  <c r="M406" i="4"/>
  <c r="N406" i="4"/>
  <c r="O406" i="4"/>
  <c r="P406" i="4"/>
  <c r="I407" i="4"/>
  <c r="J407" i="4"/>
  <c r="K407" i="4"/>
  <c r="L407" i="4"/>
  <c r="M407" i="4"/>
  <c r="N407" i="4"/>
  <c r="O407" i="4"/>
  <c r="P407" i="4"/>
  <c r="I408" i="4"/>
  <c r="J408" i="4"/>
  <c r="K408" i="4"/>
  <c r="L408" i="4"/>
  <c r="M408" i="4"/>
  <c r="N408" i="4"/>
  <c r="O408" i="4"/>
  <c r="P408" i="4"/>
  <c r="I409" i="4"/>
  <c r="J409" i="4"/>
  <c r="K409" i="4"/>
  <c r="L409" i="4"/>
  <c r="M409" i="4"/>
  <c r="N409" i="4"/>
  <c r="O409" i="4"/>
  <c r="P409" i="4"/>
  <c r="I410" i="4"/>
  <c r="J410" i="4"/>
  <c r="K410" i="4"/>
  <c r="L410" i="4"/>
  <c r="M410" i="4"/>
  <c r="N410" i="4"/>
  <c r="O410" i="4"/>
  <c r="P410" i="4"/>
  <c r="I411" i="4"/>
  <c r="J411" i="4"/>
  <c r="K411" i="4"/>
  <c r="L411" i="4"/>
  <c r="M411" i="4"/>
  <c r="N411" i="4"/>
  <c r="O411" i="4"/>
  <c r="P411" i="4"/>
  <c r="I416" i="4"/>
  <c r="J416" i="4"/>
  <c r="K416" i="4"/>
  <c r="L416" i="4"/>
  <c r="M416" i="4"/>
  <c r="N416" i="4"/>
  <c r="O416" i="4"/>
  <c r="P416" i="4"/>
  <c r="I417" i="4"/>
  <c r="J417" i="4"/>
  <c r="K417" i="4"/>
  <c r="L417" i="4"/>
  <c r="M417" i="4"/>
  <c r="N417" i="4"/>
  <c r="O417" i="4"/>
  <c r="P417" i="4"/>
  <c r="I418" i="4"/>
  <c r="J418" i="4"/>
  <c r="K418" i="4"/>
  <c r="L418" i="4"/>
  <c r="M418" i="4"/>
  <c r="N418" i="4"/>
  <c r="O418" i="4"/>
  <c r="P418" i="4"/>
  <c r="I419" i="4"/>
  <c r="J419" i="4"/>
  <c r="K419" i="4"/>
  <c r="L419" i="4"/>
  <c r="M419" i="4"/>
  <c r="N419" i="4"/>
  <c r="O419" i="4"/>
  <c r="P419" i="4"/>
  <c r="I420" i="4"/>
  <c r="J420" i="4"/>
  <c r="K420" i="4"/>
  <c r="L420" i="4"/>
  <c r="M420" i="4"/>
  <c r="N420" i="4"/>
  <c r="O420" i="4"/>
  <c r="P420" i="4"/>
  <c r="I421" i="4"/>
  <c r="J421" i="4"/>
  <c r="K421" i="4"/>
  <c r="L421" i="4"/>
  <c r="M421" i="4"/>
  <c r="N421" i="4"/>
  <c r="O421" i="4"/>
  <c r="P421" i="4"/>
  <c r="I422" i="4"/>
  <c r="J422" i="4"/>
  <c r="K422" i="4"/>
  <c r="L422" i="4"/>
  <c r="M422" i="4"/>
  <c r="N422" i="4"/>
  <c r="O422" i="4"/>
  <c r="P422" i="4"/>
  <c r="I423" i="4"/>
  <c r="J423" i="4"/>
  <c r="K423" i="4"/>
  <c r="L423" i="4"/>
  <c r="M423" i="4"/>
  <c r="N423" i="4"/>
  <c r="O423" i="4"/>
  <c r="P423" i="4"/>
  <c r="I424" i="4"/>
  <c r="J424" i="4"/>
  <c r="K424" i="4"/>
  <c r="L424" i="4"/>
  <c r="M424" i="4"/>
  <c r="N424" i="4"/>
  <c r="O424" i="4"/>
  <c r="P424" i="4"/>
  <c r="I425" i="4"/>
  <c r="J425" i="4"/>
  <c r="K425" i="4"/>
  <c r="L425" i="4"/>
  <c r="M425" i="4"/>
  <c r="N425" i="4"/>
  <c r="O425" i="4"/>
  <c r="P425" i="4"/>
  <c r="I426" i="4"/>
  <c r="J426" i="4"/>
  <c r="K426" i="4"/>
  <c r="L426" i="4"/>
  <c r="M426" i="4"/>
  <c r="N426" i="4"/>
  <c r="O426" i="4"/>
  <c r="P426" i="4"/>
  <c r="I427" i="4"/>
  <c r="J427" i="4"/>
  <c r="K427" i="4"/>
  <c r="L427" i="4"/>
  <c r="M427" i="4"/>
  <c r="N427" i="4"/>
  <c r="O427" i="4"/>
  <c r="P427" i="4"/>
  <c r="I428" i="4"/>
  <c r="J428" i="4"/>
  <c r="K428" i="4"/>
  <c r="L428" i="4"/>
  <c r="M428" i="4"/>
  <c r="N428" i="4"/>
  <c r="O428" i="4"/>
  <c r="P428" i="4"/>
  <c r="I429" i="4"/>
  <c r="J429" i="4"/>
  <c r="K429" i="4"/>
  <c r="L429" i="4"/>
  <c r="M429" i="4"/>
  <c r="N429" i="4"/>
  <c r="O429" i="4"/>
  <c r="P429" i="4"/>
  <c r="I430" i="4"/>
  <c r="J430" i="4"/>
  <c r="K430" i="4"/>
  <c r="L430" i="4"/>
  <c r="M430" i="4"/>
  <c r="N430" i="4"/>
  <c r="O430" i="4"/>
  <c r="P430" i="4"/>
  <c r="I431" i="4"/>
  <c r="J431" i="4"/>
  <c r="K431" i="4"/>
  <c r="L431" i="4"/>
  <c r="M431" i="4"/>
  <c r="N431" i="4"/>
  <c r="O431" i="4"/>
  <c r="P431" i="4"/>
  <c r="I432" i="4"/>
  <c r="J432" i="4"/>
  <c r="K432" i="4"/>
  <c r="L432" i="4"/>
  <c r="M432" i="4"/>
  <c r="N432" i="4"/>
  <c r="O432" i="4"/>
  <c r="P432" i="4"/>
  <c r="I433" i="4"/>
  <c r="J433" i="4"/>
  <c r="K433" i="4"/>
  <c r="L433" i="4"/>
  <c r="M433" i="4"/>
  <c r="N433" i="4"/>
  <c r="O433" i="4"/>
  <c r="P433" i="4"/>
  <c r="I434" i="4"/>
  <c r="J434" i="4"/>
  <c r="K434" i="4"/>
  <c r="L434" i="4"/>
  <c r="M434" i="4"/>
  <c r="N434" i="4"/>
  <c r="O434" i="4"/>
  <c r="P434" i="4"/>
  <c r="I439" i="4"/>
  <c r="J439" i="4"/>
  <c r="K439" i="4"/>
  <c r="L439" i="4"/>
  <c r="M439" i="4"/>
  <c r="N439" i="4"/>
  <c r="O439" i="4"/>
  <c r="P439" i="4"/>
  <c r="I440" i="4"/>
  <c r="J440" i="4"/>
  <c r="K440" i="4"/>
  <c r="L440" i="4"/>
  <c r="M440" i="4"/>
  <c r="N440" i="4"/>
  <c r="O440" i="4"/>
  <c r="P440" i="4"/>
  <c r="I441" i="4"/>
  <c r="J441" i="4"/>
  <c r="K441" i="4"/>
  <c r="L441" i="4"/>
  <c r="M441" i="4"/>
  <c r="N441" i="4"/>
  <c r="O441" i="4"/>
  <c r="P441" i="4"/>
  <c r="I442" i="4"/>
  <c r="J442" i="4"/>
  <c r="K442" i="4"/>
  <c r="L442" i="4"/>
  <c r="M442" i="4"/>
  <c r="N442" i="4"/>
  <c r="O442" i="4"/>
  <c r="P442" i="4"/>
  <c r="I443" i="4"/>
  <c r="J443" i="4"/>
  <c r="K443" i="4"/>
  <c r="L443" i="4"/>
  <c r="M443" i="4"/>
  <c r="N443" i="4"/>
  <c r="O443" i="4"/>
  <c r="P443" i="4"/>
  <c r="I444" i="4"/>
  <c r="J444" i="4"/>
  <c r="K444" i="4"/>
  <c r="L444" i="4"/>
  <c r="M444" i="4"/>
  <c r="N444" i="4"/>
  <c r="O444" i="4"/>
  <c r="P444" i="4"/>
  <c r="I445" i="4"/>
  <c r="J445" i="4"/>
  <c r="K445" i="4"/>
  <c r="L445" i="4"/>
  <c r="M445" i="4"/>
  <c r="N445" i="4"/>
  <c r="O445" i="4"/>
  <c r="P445" i="4"/>
  <c r="I446" i="4"/>
  <c r="J446" i="4"/>
  <c r="K446" i="4"/>
  <c r="L446" i="4"/>
  <c r="M446" i="4"/>
  <c r="N446" i="4"/>
  <c r="O446" i="4"/>
  <c r="P446" i="4"/>
  <c r="I447" i="4"/>
  <c r="J447" i="4"/>
  <c r="K447" i="4"/>
  <c r="L447" i="4"/>
  <c r="M447" i="4"/>
  <c r="N447" i="4"/>
  <c r="O447" i="4"/>
  <c r="P447" i="4"/>
  <c r="I448" i="4"/>
  <c r="J448" i="4"/>
  <c r="K448" i="4"/>
  <c r="L448" i="4"/>
  <c r="M448" i="4"/>
  <c r="N448" i="4"/>
  <c r="O448" i="4"/>
  <c r="P448" i="4"/>
  <c r="I449" i="4"/>
  <c r="J449" i="4"/>
  <c r="K449" i="4"/>
  <c r="L449" i="4"/>
  <c r="M449" i="4"/>
  <c r="N449" i="4"/>
  <c r="O449" i="4"/>
  <c r="P449" i="4"/>
  <c r="I450" i="4"/>
  <c r="J450" i="4"/>
  <c r="K450" i="4"/>
  <c r="L450" i="4"/>
  <c r="M450" i="4"/>
  <c r="N450" i="4"/>
  <c r="O450" i="4"/>
  <c r="P450" i="4"/>
  <c r="I451" i="4"/>
  <c r="J451" i="4"/>
  <c r="K451" i="4"/>
  <c r="L451" i="4"/>
  <c r="M451" i="4"/>
  <c r="N451" i="4"/>
  <c r="O451" i="4"/>
  <c r="P451" i="4"/>
  <c r="I452" i="4"/>
  <c r="J452" i="4"/>
  <c r="K452" i="4"/>
  <c r="L452" i="4"/>
  <c r="M452" i="4"/>
  <c r="N452" i="4"/>
  <c r="O452" i="4"/>
  <c r="P452" i="4"/>
  <c r="I457" i="4"/>
  <c r="J457" i="4"/>
  <c r="K457" i="4"/>
  <c r="L457" i="4"/>
  <c r="M457" i="4"/>
  <c r="N457" i="4"/>
  <c r="O457" i="4"/>
  <c r="P457" i="4"/>
  <c r="I458" i="4"/>
  <c r="J458" i="4"/>
  <c r="K458" i="4"/>
  <c r="L458" i="4"/>
  <c r="M458" i="4"/>
  <c r="N458" i="4"/>
  <c r="O458" i="4"/>
  <c r="P458" i="4"/>
  <c r="I459" i="4"/>
  <c r="J459" i="4"/>
  <c r="K459" i="4"/>
  <c r="L459" i="4"/>
  <c r="M459" i="4"/>
  <c r="N459" i="4"/>
  <c r="O459" i="4"/>
  <c r="P459" i="4"/>
  <c r="I460" i="4"/>
  <c r="J460" i="4"/>
  <c r="K460" i="4"/>
  <c r="L460" i="4"/>
  <c r="M460" i="4"/>
  <c r="N460" i="4"/>
  <c r="O460" i="4"/>
  <c r="P460" i="4"/>
  <c r="I461" i="4"/>
  <c r="J461" i="4"/>
  <c r="K461" i="4"/>
  <c r="L461" i="4"/>
  <c r="M461" i="4"/>
  <c r="N461" i="4"/>
  <c r="O461" i="4"/>
  <c r="P461" i="4"/>
  <c r="I462" i="4"/>
  <c r="J462" i="4"/>
  <c r="K462" i="4"/>
  <c r="L462" i="4"/>
  <c r="M462" i="4"/>
  <c r="N462" i="4"/>
  <c r="O462" i="4"/>
  <c r="P462" i="4"/>
  <c r="I463" i="4"/>
  <c r="J463" i="4"/>
  <c r="K463" i="4"/>
  <c r="L463" i="4"/>
  <c r="M463" i="4"/>
  <c r="N463" i="4"/>
  <c r="O463" i="4"/>
  <c r="P463" i="4"/>
  <c r="I464" i="4"/>
  <c r="J464" i="4"/>
  <c r="K464" i="4"/>
  <c r="L464" i="4"/>
  <c r="M464" i="4"/>
  <c r="N464" i="4"/>
  <c r="O464" i="4"/>
  <c r="P464" i="4"/>
  <c r="I465" i="4"/>
  <c r="J465" i="4"/>
  <c r="K465" i="4"/>
  <c r="L465" i="4"/>
  <c r="M465" i="4"/>
  <c r="N465" i="4"/>
  <c r="O465" i="4"/>
  <c r="P465" i="4"/>
  <c r="I466" i="4"/>
  <c r="J466" i="4"/>
  <c r="K466" i="4"/>
  <c r="L466" i="4"/>
  <c r="M466" i="4"/>
  <c r="N466" i="4"/>
  <c r="O466" i="4"/>
  <c r="P466" i="4"/>
  <c r="I467" i="4"/>
  <c r="J467" i="4"/>
  <c r="K467" i="4"/>
  <c r="L467" i="4"/>
  <c r="M467" i="4"/>
  <c r="N467" i="4"/>
  <c r="O467" i="4"/>
  <c r="P467" i="4"/>
  <c r="I468" i="4"/>
  <c r="J468" i="4"/>
  <c r="K468" i="4"/>
  <c r="L468" i="4"/>
  <c r="M468" i="4"/>
  <c r="N468" i="4"/>
  <c r="O468" i="4"/>
  <c r="P468" i="4"/>
  <c r="I469" i="4"/>
  <c r="J469" i="4"/>
  <c r="K469" i="4"/>
  <c r="L469" i="4"/>
  <c r="M469" i="4"/>
  <c r="N469" i="4"/>
  <c r="O469" i="4"/>
  <c r="P469" i="4"/>
  <c r="I470" i="4"/>
  <c r="J470" i="4"/>
  <c r="K470" i="4"/>
  <c r="L470" i="4"/>
  <c r="M470" i="4"/>
  <c r="N470" i="4"/>
  <c r="O470" i="4"/>
  <c r="P470" i="4"/>
  <c r="I471" i="4"/>
  <c r="J471" i="4"/>
  <c r="K471" i="4"/>
  <c r="L471" i="4"/>
  <c r="M471" i="4"/>
  <c r="N471" i="4"/>
  <c r="O471" i="4"/>
  <c r="P471" i="4"/>
  <c r="I472" i="4"/>
  <c r="J472" i="4"/>
  <c r="K472" i="4"/>
  <c r="L472" i="4"/>
  <c r="M472" i="4"/>
  <c r="N472" i="4"/>
  <c r="O472" i="4"/>
  <c r="P472" i="4"/>
  <c r="I477" i="4"/>
  <c r="J477" i="4"/>
  <c r="K477" i="4"/>
  <c r="L477" i="4"/>
  <c r="M477" i="4"/>
  <c r="N477" i="4"/>
  <c r="O477" i="4"/>
  <c r="P477" i="4"/>
  <c r="I478" i="4"/>
  <c r="J478" i="4"/>
  <c r="K478" i="4"/>
  <c r="L478" i="4"/>
  <c r="M478" i="4"/>
  <c r="N478" i="4"/>
  <c r="O478" i="4"/>
  <c r="P478" i="4"/>
  <c r="I479" i="4"/>
  <c r="J479" i="4"/>
  <c r="K479" i="4"/>
  <c r="L479" i="4"/>
  <c r="M479" i="4"/>
  <c r="N479" i="4"/>
  <c r="O479" i="4"/>
  <c r="P479" i="4"/>
  <c r="I480" i="4"/>
  <c r="J480" i="4"/>
  <c r="K480" i="4"/>
  <c r="L480" i="4"/>
  <c r="M480" i="4"/>
  <c r="N480" i="4"/>
  <c r="O480" i="4"/>
  <c r="P480" i="4"/>
  <c r="I481" i="4"/>
  <c r="J481" i="4"/>
  <c r="K481" i="4"/>
  <c r="L481" i="4"/>
  <c r="M481" i="4"/>
  <c r="N481" i="4"/>
  <c r="O481" i="4"/>
  <c r="P481" i="4"/>
  <c r="I482" i="4"/>
  <c r="J482" i="4"/>
  <c r="K482" i="4"/>
  <c r="L482" i="4"/>
  <c r="M482" i="4"/>
  <c r="N482" i="4"/>
  <c r="O482" i="4"/>
  <c r="P482" i="4"/>
  <c r="I483" i="4"/>
  <c r="J483" i="4"/>
  <c r="K483" i="4"/>
  <c r="L483" i="4"/>
  <c r="M483" i="4"/>
  <c r="N483" i="4"/>
  <c r="O483" i="4"/>
  <c r="P483" i="4"/>
  <c r="I484" i="4"/>
  <c r="J484" i="4"/>
  <c r="K484" i="4"/>
  <c r="L484" i="4"/>
  <c r="M484" i="4"/>
  <c r="N484" i="4"/>
  <c r="O484" i="4"/>
  <c r="P484" i="4"/>
  <c r="I485" i="4"/>
  <c r="J485" i="4"/>
  <c r="K485" i="4"/>
  <c r="L485" i="4"/>
  <c r="M485" i="4"/>
  <c r="N485" i="4"/>
  <c r="O485" i="4"/>
  <c r="P485" i="4"/>
  <c r="I486" i="4"/>
  <c r="J486" i="4"/>
  <c r="K486" i="4"/>
  <c r="L486" i="4"/>
  <c r="M486" i="4"/>
  <c r="N486" i="4"/>
  <c r="O486" i="4"/>
  <c r="P486" i="4"/>
  <c r="I487" i="4"/>
  <c r="J487" i="4"/>
  <c r="K487" i="4"/>
  <c r="L487" i="4"/>
  <c r="M487" i="4"/>
  <c r="N487" i="4"/>
  <c r="O487" i="4"/>
  <c r="P487" i="4"/>
  <c r="I488" i="4"/>
  <c r="J488" i="4"/>
  <c r="K488" i="4"/>
  <c r="L488" i="4"/>
  <c r="M488" i="4"/>
  <c r="N488" i="4"/>
  <c r="O488" i="4"/>
  <c r="P488" i="4"/>
  <c r="I489" i="4"/>
  <c r="J489" i="4"/>
  <c r="K489" i="4"/>
  <c r="L489" i="4"/>
  <c r="M489" i="4"/>
  <c r="N489" i="4"/>
  <c r="O489" i="4"/>
  <c r="P489" i="4"/>
  <c r="I490" i="4"/>
  <c r="J490" i="4"/>
  <c r="K490" i="4"/>
  <c r="L490" i="4"/>
  <c r="M490" i="4"/>
  <c r="N490" i="4"/>
  <c r="O490" i="4"/>
  <c r="P490" i="4"/>
  <c r="I491" i="4"/>
  <c r="J491" i="4"/>
  <c r="K491" i="4"/>
  <c r="L491" i="4"/>
  <c r="M491" i="4"/>
  <c r="N491" i="4"/>
  <c r="O491" i="4"/>
  <c r="P491" i="4"/>
  <c r="I492" i="4"/>
  <c r="J492" i="4"/>
  <c r="K492" i="4"/>
  <c r="L492" i="4"/>
  <c r="M492" i="4"/>
  <c r="N492" i="4"/>
  <c r="O492" i="4"/>
  <c r="P492" i="4"/>
  <c r="I493" i="4"/>
  <c r="J493" i="4"/>
  <c r="K493" i="4"/>
  <c r="L493" i="4"/>
  <c r="M493" i="4"/>
  <c r="N493" i="4"/>
  <c r="O493" i="4"/>
  <c r="P493" i="4"/>
  <c r="I498" i="4"/>
  <c r="J498" i="4"/>
  <c r="K498" i="4"/>
  <c r="L498" i="4"/>
  <c r="M498" i="4"/>
  <c r="N498" i="4"/>
  <c r="O498" i="4"/>
  <c r="P498" i="4"/>
  <c r="I499" i="4"/>
  <c r="J499" i="4"/>
  <c r="K499" i="4"/>
  <c r="L499" i="4"/>
  <c r="M499" i="4"/>
  <c r="N499" i="4"/>
  <c r="O499" i="4"/>
  <c r="P499" i="4"/>
  <c r="I500" i="4"/>
  <c r="J500" i="4"/>
  <c r="K500" i="4"/>
  <c r="L500" i="4"/>
  <c r="M500" i="4"/>
  <c r="N500" i="4"/>
  <c r="O500" i="4"/>
  <c r="P500" i="4"/>
  <c r="I501" i="4"/>
  <c r="J501" i="4"/>
  <c r="K501" i="4"/>
  <c r="L501" i="4"/>
  <c r="M501" i="4"/>
  <c r="N501" i="4"/>
  <c r="O501" i="4"/>
  <c r="P501" i="4"/>
  <c r="I502" i="4"/>
  <c r="J502" i="4"/>
  <c r="K502" i="4"/>
  <c r="L502" i="4"/>
  <c r="M502" i="4"/>
  <c r="N502" i="4"/>
  <c r="O502" i="4"/>
  <c r="P502" i="4"/>
  <c r="I503" i="4"/>
  <c r="J503" i="4"/>
  <c r="K503" i="4"/>
  <c r="L503" i="4"/>
  <c r="M503" i="4"/>
  <c r="N503" i="4"/>
  <c r="O503" i="4"/>
  <c r="P503" i="4"/>
  <c r="I504" i="4"/>
  <c r="J504" i="4"/>
  <c r="K504" i="4"/>
  <c r="L504" i="4"/>
  <c r="M504" i="4"/>
  <c r="N504" i="4"/>
  <c r="O504" i="4"/>
  <c r="P504" i="4"/>
  <c r="I505" i="4"/>
  <c r="J505" i="4"/>
  <c r="K505" i="4"/>
  <c r="L505" i="4"/>
  <c r="M505" i="4"/>
  <c r="N505" i="4"/>
  <c r="O505" i="4"/>
  <c r="P505" i="4"/>
  <c r="I506" i="4"/>
  <c r="J506" i="4"/>
  <c r="K506" i="4"/>
  <c r="L506" i="4"/>
  <c r="M506" i="4"/>
  <c r="N506" i="4"/>
  <c r="O506" i="4"/>
  <c r="P506" i="4"/>
  <c r="I507" i="4"/>
  <c r="J507" i="4"/>
  <c r="K507" i="4"/>
  <c r="L507" i="4"/>
  <c r="M507" i="4"/>
  <c r="N507" i="4"/>
  <c r="O507" i="4"/>
  <c r="P507" i="4"/>
  <c r="I508" i="4"/>
  <c r="J508" i="4"/>
  <c r="K508" i="4"/>
  <c r="L508" i="4"/>
  <c r="M508" i="4"/>
  <c r="N508" i="4"/>
  <c r="O508" i="4"/>
  <c r="P508" i="4"/>
  <c r="I509" i="4"/>
  <c r="J509" i="4"/>
  <c r="K509" i="4"/>
  <c r="L509" i="4"/>
  <c r="M509" i="4"/>
  <c r="N509" i="4"/>
  <c r="O509" i="4"/>
  <c r="P509" i="4"/>
  <c r="I510" i="4"/>
  <c r="J510" i="4"/>
  <c r="K510" i="4"/>
  <c r="L510" i="4"/>
  <c r="M510" i="4"/>
  <c r="N510" i="4"/>
  <c r="O510" i="4"/>
  <c r="P510" i="4"/>
  <c r="I511" i="4"/>
  <c r="J511" i="4"/>
  <c r="K511" i="4"/>
  <c r="L511" i="4"/>
  <c r="M511" i="4"/>
  <c r="N511" i="4"/>
  <c r="O511" i="4"/>
  <c r="P511" i="4"/>
  <c r="I512" i="4"/>
  <c r="J512" i="4"/>
  <c r="K512" i="4"/>
  <c r="L512" i="4"/>
  <c r="M512" i="4"/>
  <c r="N512" i="4"/>
  <c r="O512" i="4"/>
  <c r="P512" i="4"/>
  <c r="I513" i="4"/>
  <c r="J513" i="4"/>
  <c r="K513" i="4"/>
  <c r="L513" i="4"/>
  <c r="M513" i="4"/>
  <c r="N513" i="4"/>
  <c r="O513" i="4"/>
  <c r="P513" i="4"/>
  <c r="I518" i="4"/>
  <c r="J518" i="4"/>
  <c r="K518" i="4"/>
  <c r="L518" i="4"/>
  <c r="M518" i="4"/>
  <c r="N518" i="4"/>
  <c r="O518" i="4"/>
  <c r="P518" i="4"/>
  <c r="I519" i="4"/>
  <c r="J519" i="4"/>
  <c r="K519" i="4"/>
  <c r="L519" i="4"/>
  <c r="M519" i="4"/>
  <c r="N519" i="4"/>
  <c r="O519" i="4"/>
  <c r="P519" i="4"/>
  <c r="I520" i="4"/>
  <c r="J520" i="4"/>
  <c r="K520" i="4"/>
  <c r="L520" i="4"/>
  <c r="M520" i="4"/>
  <c r="N520" i="4"/>
  <c r="O520" i="4"/>
  <c r="P520" i="4"/>
  <c r="I521" i="4"/>
  <c r="J521" i="4"/>
  <c r="K521" i="4"/>
  <c r="L521" i="4"/>
  <c r="M521" i="4"/>
  <c r="N521" i="4"/>
  <c r="O521" i="4"/>
  <c r="P521" i="4"/>
  <c r="I526" i="4"/>
  <c r="J526" i="4"/>
  <c r="K526" i="4"/>
  <c r="L526" i="4"/>
  <c r="M526" i="4"/>
  <c r="N526" i="4"/>
  <c r="O526" i="4"/>
  <c r="P526" i="4"/>
  <c r="I527" i="4"/>
  <c r="J527" i="4"/>
  <c r="K527" i="4"/>
  <c r="L527" i="4"/>
  <c r="M527" i="4"/>
  <c r="N527" i="4"/>
  <c r="O527" i="4"/>
  <c r="P527" i="4"/>
  <c r="I528" i="4"/>
  <c r="J528" i="4"/>
  <c r="K528" i="4"/>
  <c r="L528" i="4"/>
  <c r="M528" i="4"/>
  <c r="N528" i="4"/>
  <c r="O528" i="4"/>
  <c r="P528" i="4"/>
  <c r="I529" i="4"/>
  <c r="J529" i="4"/>
  <c r="K529" i="4"/>
  <c r="L529" i="4"/>
  <c r="M529" i="4"/>
  <c r="N529" i="4"/>
  <c r="O529" i="4"/>
  <c r="P529" i="4"/>
  <c r="I534" i="4"/>
  <c r="J534" i="4"/>
  <c r="K534" i="4"/>
  <c r="L534" i="4"/>
  <c r="M534" i="4"/>
  <c r="N534" i="4"/>
  <c r="O534" i="4"/>
  <c r="P534" i="4"/>
  <c r="I535" i="4"/>
  <c r="J535" i="4"/>
  <c r="K535" i="4"/>
  <c r="L535" i="4"/>
  <c r="M535" i="4"/>
  <c r="N535" i="4"/>
  <c r="O535" i="4"/>
  <c r="P535" i="4"/>
  <c r="I536" i="4"/>
  <c r="J536" i="4"/>
  <c r="K536" i="4"/>
  <c r="L536" i="4"/>
  <c r="M536" i="4"/>
  <c r="N536" i="4"/>
  <c r="O536" i="4"/>
  <c r="P536" i="4"/>
  <c r="I537" i="4"/>
  <c r="J537" i="4"/>
  <c r="K537" i="4"/>
  <c r="L537" i="4"/>
  <c r="M537" i="4"/>
  <c r="N537" i="4"/>
  <c r="O537" i="4"/>
  <c r="P537" i="4"/>
  <c r="I538" i="4"/>
  <c r="J538" i="4"/>
  <c r="K538" i="4"/>
  <c r="L538" i="4"/>
  <c r="M538" i="4"/>
  <c r="N538" i="4"/>
  <c r="O538" i="4"/>
  <c r="P538" i="4"/>
  <c r="I543" i="4"/>
  <c r="J543" i="4"/>
  <c r="K543" i="4"/>
  <c r="L543" i="4"/>
  <c r="M543" i="4"/>
  <c r="N543" i="4"/>
  <c r="O543" i="4"/>
  <c r="P543" i="4"/>
  <c r="I544" i="4"/>
  <c r="J544" i="4"/>
  <c r="K544" i="4"/>
  <c r="L544" i="4"/>
  <c r="M544" i="4"/>
  <c r="N544" i="4"/>
  <c r="O544" i="4"/>
  <c r="P544" i="4"/>
  <c r="I545" i="4"/>
  <c r="J545" i="4"/>
  <c r="K545" i="4"/>
  <c r="L545" i="4"/>
  <c r="M545" i="4"/>
  <c r="N545" i="4"/>
  <c r="O545" i="4"/>
  <c r="P545" i="4"/>
  <c r="I546" i="4"/>
  <c r="J546" i="4"/>
  <c r="K546" i="4"/>
  <c r="L546" i="4"/>
  <c r="M546" i="4"/>
  <c r="N546" i="4"/>
  <c r="O546" i="4"/>
  <c r="P546" i="4"/>
  <c r="I547" i="4"/>
  <c r="J547" i="4"/>
  <c r="K547" i="4"/>
  <c r="L547" i="4"/>
  <c r="M547" i="4"/>
  <c r="N547" i="4"/>
  <c r="O547" i="4"/>
  <c r="P547" i="4"/>
  <c r="I548" i="4"/>
  <c r="J548" i="4"/>
  <c r="K548" i="4"/>
  <c r="L548" i="4"/>
  <c r="M548" i="4"/>
  <c r="N548" i="4"/>
  <c r="O548" i="4"/>
  <c r="P548" i="4"/>
  <c r="I549" i="4"/>
  <c r="J549" i="4"/>
  <c r="K549" i="4"/>
  <c r="L549" i="4"/>
  <c r="M549" i="4"/>
  <c r="N549" i="4"/>
  <c r="O549" i="4"/>
  <c r="P549" i="4"/>
  <c r="I550" i="4"/>
  <c r="J550" i="4"/>
  <c r="K550" i="4"/>
  <c r="L550" i="4"/>
  <c r="M550" i="4"/>
  <c r="N550" i="4"/>
  <c r="O550" i="4"/>
  <c r="P550" i="4"/>
  <c r="I551" i="4"/>
  <c r="J551" i="4"/>
  <c r="K551" i="4"/>
  <c r="L551" i="4"/>
  <c r="M551" i="4"/>
  <c r="N551" i="4"/>
  <c r="O551" i="4"/>
  <c r="P551" i="4"/>
  <c r="I552" i="4"/>
  <c r="J552" i="4"/>
  <c r="K552" i="4"/>
  <c r="L552" i="4"/>
  <c r="M552" i="4"/>
  <c r="N552" i="4"/>
  <c r="O552" i="4"/>
  <c r="P552" i="4"/>
  <c r="I553" i="4"/>
  <c r="J553" i="4"/>
  <c r="K553" i="4"/>
  <c r="L553" i="4"/>
  <c r="M553" i="4"/>
  <c r="N553" i="4"/>
  <c r="O553" i="4"/>
  <c r="P553" i="4"/>
  <c r="I554" i="4"/>
  <c r="J554" i="4"/>
  <c r="K554" i="4"/>
  <c r="L554" i="4"/>
  <c r="M554" i="4"/>
  <c r="N554" i="4"/>
  <c r="O554" i="4"/>
  <c r="P554" i="4"/>
  <c r="I555" i="4"/>
  <c r="J555" i="4"/>
  <c r="K555" i="4"/>
  <c r="L555" i="4"/>
  <c r="M555" i="4"/>
  <c r="N555" i="4"/>
  <c r="O555" i="4"/>
  <c r="P555" i="4"/>
  <c r="I560" i="4"/>
  <c r="J560" i="4"/>
  <c r="K560" i="4"/>
  <c r="L560" i="4"/>
  <c r="M560" i="4"/>
  <c r="N560" i="4"/>
  <c r="O560" i="4"/>
  <c r="P560" i="4"/>
  <c r="I561" i="4"/>
  <c r="J561" i="4"/>
  <c r="K561" i="4"/>
  <c r="L561" i="4"/>
  <c r="M561" i="4"/>
  <c r="N561" i="4"/>
  <c r="O561" i="4"/>
  <c r="P561" i="4"/>
  <c r="I562" i="4"/>
  <c r="J562" i="4"/>
  <c r="K562" i="4"/>
  <c r="L562" i="4"/>
  <c r="M562" i="4"/>
  <c r="N562" i="4"/>
  <c r="O562" i="4"/>
  <c r="P562" i="4"/>
  <c r="I563" i="4"/>
  <c r="J563" i="4"/>
  <c r="K563" i="4"/>
  <c r="L563" i="4"/>
  <c r="M563" i="4"/>
  <c r="N563" i="4"/>
  <c r="O563" i="4"/>
  <c r="P563" i="4"/>
  <c r="I564" i="4"/>
  <c r="J564" i="4"/>
  <c r="K564" i="4"/>
  <c r="L564" i="4"/>
  <c r="M564" i="4"/>
  <c r="N564" i="4"/>
  <c r="O564" i="4"/>
  <c r="P564" i="4"/>
  <c r="I565" i="4"/>
  <c r="J565" i="4"/>
  <c r="K565" i="4"/>
  <c r="L565" i="4"/>
  <c r="M565" i="4"/>
  <c r="N565" i="4"/>
  <c r="O565" i="4"/>
  <c r="P565" i="4"/>
  <c r="I566" i="4"/>
  <c r="J566" i="4"/>
  <c r="K566" i="4"/>
  <c r="L566" i="4"/>
  <c r="M566" i="4"/>
  <c r="N566" i="4"/>
  <c r="O566" i="4"/>
  <c r="P566" i="4"/>
  <c r="I567" i="4"/>
  <c r="J567" i="4"/>
  <c r="K567" i="4"/>
  <c r="L567" i="4"/>
  <c r="M567" i="4"/>
  <c r="N567" i="4"/>
  <c r="O567" i="4"/>
  <c r="P567" i="4"/>
  <c r="I568" i="4"/>
  <c r="J568" i="4"/>
  <c r="K568" i="4"/>
  <c r="L568" i="4"/>
  <c r="M568" i="4"/>
  <c r="N568" i="4"/>
  <c r="O568" i="4"/>
  <c r="P568" i="4"/>
  <c r="I569" i="4"/>
  <c r="J569" i="4"/>
  <c r="K569" i="4"/>
  <c r="L569" i="4"/>
  <c r="M569" i="4"/>
  <c r="N569" i="4"/>
  <c r="O569" i="4"/>
  <c r="P569" i="4"/>
  <c r="I570" i="4"/>
  <c r="J570" i="4"/>
  <c r="K570" i="4"/>
  <c r="L570" i="4"/>
  <c r="M570" i="4"/>
  <c r="N570" i="4"/>
  <c r="O570" i="4"/>
  <c r="P570" i="4"/>
  <c r="I571" i="4"/>
  <c r="J571" i="4"/>
  <c r="K571" i="4"/>
  <c r="L571" i="4"/>
  <c r="M571" i="4"/>
  <c r="N571" i="4"/>
  <c r="O571" i="4"/>
  <c r="P571" i="4"/>
  <c r="I572" i="4"/>
  <c r="J572" i="4"/>
  <c r="K572" i="4"/>
  <c r="L572" i="4"/>
  <c r="M572" i="4"/>
  <c r="N572" i="4"/>
  <c r="O572" i="4"/>
  <c r="P572" i="4"/>
  <c r="I573" i="4"/>
  <c r="J573" i="4"/>
  <c r="K573" i="4"/>
  <c r="L573" i="4"/>
  <c r="M573" i="4"/>
  <c r="N573" i="4"/>
  <c r="O573" i="4"/>
  <c r="P573" i="4"/>
  <c r="I574" i="4"/>
  <c r="J574" i="4"/>
  <c r="K574" i="4"/>
  <c r="L574" i="4"/>
  <c r="M574" i="4"/>
  <c r="N574" i="4"/>
  <c r="O574" i="4"/>
  <c r="P574" i="4"/>
  <c r="I575" i="4"/>
  <c r="J575" i="4"/>
  <c r="K575" i="4"/>
  <c r="L575" i="4"/>
  <c r="M575" i="4"/>
  <c r="N575" i="4"/>
  <c r="O575" i="4"/>
  <c r="P575" i="4"/>
  <c r="I580" i="4"/>
  <c r="J580" i="4"/>
  <c r="K580" i="4"/>
  <c r="L580" i="4"/>
  <c r="M580" i="4"/>
  <c r="N580" i="4"/>
  <c r="O580" i="4"/>
  <c r="P580" i="4"/>
  <c r="I581" i="4"/>
  <c r="J581" i="4"/>
  <c r="K581" i="4"/>
  <c r="L581" i="4"/>
  <c r="M581" i="4"/>
  <c r="N581" i="4"/>
  <c r="O581" i="4"/>
  <c r="P581" i="4"/>
  <c r="I582" i="4"/>
  <c r="J582" i="4"/>
  <c r="K582" i="4"/>
  <c r="L582" i="4"/>
  <c r="M582" i="4"/>
  <c r="N582" i="4"/>
  <c r="O582" i="4"/>
  <c r="P582" i="4"/>
  <c r="I583" i="4"/>
  <c r="J583" i="4"/>
  <c r="K583" i="4"/>
  <c r="L583" i="4"/>
  <c r="M583" i="4"/>
  <c r="N583" i="4"/>
  <c r="O583" i="4"/>
  <c r="P583" i="4"/>
  <c r="I584" i="4"/>
  <c r="J584" i="4"/>
  <c r="K584" i="4"/>
  <c r="L584" i="4"/>
  <c r="M584" i="4"/>
  <c r="N584" i="4"/>
  <c r="O584" i="4"/>
  <c r="P584" i="4"/>
  <c r="I585" i="4"/>
  <c r="J585" i="4"/>
  <c r="K585" i="4"/>
  <c r="L585" i="4"/>
  <c r="M585" i="4"/>
  <c r="N585" i="4"/>
  <c r="O585" i="4"/>
  <c r="P585" i="4"/>
  <c r="I586" i="4"/>
  <c r="J586" i="4"/>
  <c r="K586" i="4"/>
  <c r="L586" i="4"/>
  <c r="M586" i="4"/>
  <c r="N586" i="4"/>
  <c r="O586" i="4"/>
  <c r="P586" i="4"/>
  <c r="I587" i="4"/>
  <c r="J587" i="4"/>
  <c r="K587" i="4"/>
  <c r="L587" i="4"/>
  <c r="M587" i="4"/>
  <c r="N587" i="4"/>
  <c r="O587" i="4"/>
  <c r="P587" i="4"/>
  <c r="I588" i="4"/>
  <c r="J588" i="4"/>
  <c r="K588" i="4"/>
  <c r="L588" i="4"/>
  <c r="M588" i="4"/>
  <c r="N588" i="4"/>
  <c r="O588" i="4"/>
  <c r="P588" i="4"/>
  <c r="I589" i="4"/>
  <c r="J589" i="4"/>
  <c r="K589" i="4"/>
  <c r="L589" i="4"/>
  <c r="M589" i="4"/>
  <c r="N589" i="4"/>
  <c r="O589" i="4"/>
  <c r="P589" i="4"/>
  <c r="I590" i="4"/>
  <c r="J590" i="4"/>
  <c r="K590" i="4"/>
  <c r="L590" i="4"/>
  <c r="M590" i="4"/>
  <c r="N590" i="4"/>
  <c r="O590" i="4"/>
  <c r="P590" i="4"/>
  <c r="I591" i="4"/>
  <c r="J591" i="4"/>
  <c r="K591" i="4"/>
  <c r="L591" i="4"/>
  <c r="M591" i="4"/>
  <c r="N591" i="4"/>
  <c r="O591" i="4"/>
  <c r="P591" i="4"/>
  <c r="I592" i="4"/>
  <c r="J592" i="4"/>
  <c r="K592" i="4"/>
  <c r="L592" i="4"/>
  <c r="M592" i="4"/>
  <c r="N592" i="4"/>
  <c r="O592" i="4"/>
  <c r="P592" i="4"/>
  <c r="I597" i="4"/>
  <c r="J597" i="4"/>
  <c r="K597" i="4"/>
  <c r="L597" i="4"/>
  <c r="M597" i="4"/>
  <c r="N597" i="4"/>
  <c r="O597" i="4"/>
  <c r="P597" i="4"/>
  <c r="I598" i="4"/>
  <c r="J598" i="4"/>
  <c r="K598" i="4"/>
  <c r="L598" i="4"/>
  <c r="M598" i="4"/>
  <c r="N598" i="4"/>
  <c r="O598" i="4"/>
  <c r="P598" i="4"/>
  <c r="I599" i="4"/>
  <c r="J599" i="4"/>
  <c r="K599" i="4"/>
  <c r="L599" i="4"/>
  <c r="M599" i="4"/>
  <c r="N599" i="4"/>
  <c r="O599" i="4"/>
  <c r="P599" i="4"/>
  <c r="I600" i="4"/>
  <c r="J600" i="4"/>
  <c r="K600" i="4"/>
  <c r="L600" i="4"/>
  <c r="M600" i="4"/>
  <c r="N600" i="4"/>
  <c r="O600" i="4"/>
  <c r="P600" i="4"/>
  <c r="I601" i="4"/>
  <c r="J601" i="4"/>
  <c r="K601" i="4"/>
  <c r="L601" i="4"/>
  <c r="M601" i="4"/>
  <c r="N601" i="4"/>
  <c r="O601" i="4"/>
  <c r="P601" i="4"/>
  <c r="I602" i="4"/>
  <c r="J602" i="4"/>
  <c r="K602" i="4"/>
  <c r="L602" i="4"/>
  <c r="M602" i="4"/>
  <c r="N602" i="4"/>
  <c r="O602" i="4"/>
  <c r="P602" i="4"/>
  <c r="I603" i="4"/>
  <c r="J603" i="4"/>
  <c r="K603" i="4"/>
  <c r="L603" i="4"/>
  <c r="M603" i="4"/>
  <c r="N603" i="4"/>
  <c r="O603" i="4"/>
  <c r="P603" i="4"/>
  <c r="I604" i="4"/>
  <c r="J604" i="4"/>
  <c r="K604" i="4"/>
  <c r="L604" i="4"/>
  <c r="M604" i="4"/>
  <c r="N604" i="4"/>
  <c r="O604" i="4"/>
  <c r="P604" i="4"/>
  <c r="I605" i="4"/>
  <c r="J605" i="4"/>
  <c r="K605" i="4"/>
  <c r="L605" i="4"/>
  <c r="M605" i="4"/>
  <c r="N605" i="4"/>
  <c r="O605" i="4"/>
  <c r="P605" i="4"/>
  <c r="I606" i="4"/>
  <c r="J606" i="4"/>
  <c r="K606" i="4"/>
  <c r="L606" i="4"/>
  <c r="M606" i="4"/>
  <c r="N606" i="4"/>
  <c r="O606" i="4"/>
  <c r="P606" i="4"/>
  <c r="I607" i="4"/>
  <c r="J607" i="4"/>
  <c r="K607" i="4"/>
  <c r="L607" i="4"/>
  <c r="M607" i="4"/>
  <c r="N607" i="4"/>
  <c r="O607" i="4"/>
  <c r="P607" i="4"/>
  <c r="I608" i="4"/>
  <c r="J608" i="4"/>
  <c r="K608" i="4"/>
  <c r="L608" i="4"/>
  <c r="M608" i="4"/>
  <c r="N608" i="4"/>
  <c r="O608" i="4"/>
  <c r="P608" i="4"/>
  <c r="I609" i="4"/>
  <c r="J609" i="4"/>
  <c r="K609" i="4"/>
  <c r="L609" i="4"/>
  <c r="M609" i="4"/>
  <c r="N609" i="4"/>
  <c r="O609" i="4"/>
  <c r="P609" i="4"/>
  <c r="I610" i="4"/>
  <c r="J610" i="4"/>
  <c r="K610" i="4"/>
  <c r="L610" i="4"/>
  <c r="M610" i="4"/>
  <c r="N610" i="4"/>
  <c r="O610" i="4"/>
  <c r="P610" i="4"/>
  <c r="I615" i="4"/>
  <c r="J615" i="4"/>
  <c r="K615" i="4"/>
  <c r="L615" i="4"/>
  <c r="M615" i="4"/>
  <c r="N615" i="4"/>
  <c r="O615" i="4"/>
  <c r="P615" i="4"/>
  <c r="I616" i="4"/>
  <c r="J616" i="4"/>
  <c r="K616" i="4"/>
  <c r="L616" i="4"/>
  <c r="M616" i="4"/>
  <c r="N616" i="4"/>
  <c r="O616" i="4"/>
  <c r="P616" i="4"/>
  <c r="I617" i="4"/>
  <c r="J617" i="4"/>
  <c r="K617" i="4"/>
  <c r="L617" i="4"/>
  <c r="M617" i="4"/>
  <c r="N617" i="4"/>
  <c r="O617" i="4"/>
  <c r="P617" i="4"/>
  <c r="I618" i="4"/>
  <c r="J618" i="4"/>
  <c r="K618" i="4"/>
  <c r="L618" i="4"/>
  <c r="M618" i="4"/>
  <c r="N618" i="4"/>
  <c r="O618" i="4"/>
  <c r="P618" i="4"/>
  <c r="I619" i="4"/>
  <c r="J619" i="4"/>
  <c r="K619" i="4"/>
  <c r="L619" i="4"/>
  <c r="M619" i="4"/>
  <c r="N619" i="4"/>
  <c r="O619" i="4"/>
  <c r="P619" i="4"/>
  <c r="I620" i="4"/>
  <c r="J620" i="4"/>
  <c r="K620" i="4"/>
  <c r="L620" i="4"/>
  <c r="M620" i="4"/>
  <c r="N620" i="4"/>
  <c r="O620" i="4"/>
  <c r="P620" i="4"/>
  <c r="I621" i="4"/>
  <c r="J621" i="4"/>
  <c r="K621" i="4"/>
  <c r="L621" i="4"/>
  <c r="M621" i="4"/>
  <c r="N621" i="4"/>
  <c r="O621" i="4"/>
  <c r="P621" i="4"/>
  <c r="I622" i="4"/>
  <c r="J622" i="4"/>
  <c r="K622" i="4"/>
  <c r="L622" i="4"/>
  <c r="M622" i="4"/>
  <c r="N622" i="4"/>
  <c r="O622" i="4"/>
  <c r="P622" i="4"/>
  <c r="I623" i="4"/>
  <c r="J623" i="4"/>
  <c r="K623" i="4"/>
  <c r="L623" i="4"/>
  <c r="M623" i="4"/>
  <c r="N623" i="4"/>
  <c r="O623" i="4"/>
  <c r="P623" i="4"/>
  <c r="I624" i="4"/>
  <c r="J624" i="4"/>
  <c r="K624" i="4"/>
  <c r="L624" i="4"/>
  <c r="M624" i="4"/>
  <c r="N624" i="4"/>
  <c r="O624" i="4"/>
  <c r="P624" i="4"/>
  <c r="I625" i="4"/>
  <c r="J625" i="4"/>
  <c r="K625" i="4"/>
  <c r="L625" i="4"/>
  <c r="M625" i="4"/>
  <c r="N625" i="4"/>
  <c r="O625" i="4"/>
  <c r="P625" i="4"/>
  <c r="I626" i="4"/>
  <c r="J626" i="4"/>
  <c r="K626" i="4"/>
  <c r="L626" i="4"/>
  <c r="M626" i="4"/>
  <c r="N626" i="4"/>
  <c r="O626" i="4"/>
  <c r="P626" i="4"/>
  <c r="I627" i="4"/>
  <c r="J627" i="4"/>
  <c r="K627" i="4"/>
  <c r="L627" i="4"/>
  <c r="M627" i="4"/>
  <c r="N627" i="4"/>
  <c r="O627" i="4"/>
  <c r="P627" i="4"/>
  <c r="I632" i="4"/>
  <c r="J632" i="4"/>
  <c r="K632" i="4"/>
  <c r="L632" i="4"/>
  <c r="M632" i="4"/>
  <c r="N632" i="4"/>
  <c r="O632" i="4"/>
  <c r="P632" i="4"/>
  <c r="I633" i="4"/>
  <c r="J633" i="4"/>
  <c r="K633" i="4"/>
  <c r="L633" i="4"/>
  <c r="M633" i="4"/>
  <c r="N633" i="4"/>
  <c r="O633" i="4"/>
  <c r="P633" i="4"/>
  <c r="I634" i="4"/>
  <c r="J634" i="4"/>
  <c r="K634" i="4"/>
  <c r="L634" i="4"/>
  <c r="M634" i="4"/>
  <c r="N634" i="4"/>
  <c r="O634" i="4"/>
  <c r="P634" i="4"/>
  <c r="I635" i="4"/>
  <c r="J635" i="4"/>
  <c r="K635" i="4"/>
  <c r="L635" i="4"/>
  <c r="M635" i="4"/>
  <c r="N635" i="4"/>
  <c r="O635" i="4"/>
  <c r="P635" i="4"/>
  <c r="I636" i="4"/>
  <c r="J636" i="4"/>
  <c r="K636" i="4"/>
  <c r="L636" i="4"/>
  <c r="M636" i="4"/>
  <c r="N636" i="4"/>
  <c r="O636" i="4"/>
  <c r="P636" i="4"/>
  <c r="I637" i="4"/>
  <c r="J637" i="4"/>
  <c r="K637" i="4"/>
  <c r="L637" i="4"/>
  <c r="M637" i="4"/>
  <c r="N637" i="4"/>
  <c r="O637" i="4"/>
  <c r="P637" i="4"/>
  <c r="I638" i="4"/>
  <c r="J638" i="4"/>
  <c r="K638" i="4"/>
  <c r="L638" i="4"/>
  <c r="M638" i="4"/>
  <c r="N638" i="4"/>
  <c r="O638" i="4"/>
  <c r="P638" i="4"/>
  <c r="I639" i="4"/>
  <c r="J639" i="4"/>
  <c r="K639" i="4"/>
  <c r="L639" i="4"/>
  <c r="M639" i="4"/>
  <c r="N639" i="4"/>
  <c r="O639" i="4"/>
  <c r="P639" i="4"/>
  <c r="I640" i="4"/>
  <c r="J640" i="4"/>
  <c r="K640" i="4"/>
  <c r="L640" i="4"/>
  <c r="M640" i="4"/>
  <c r="N640" i="4"/>
  <c r="O640" i="4"/>
  <c r="P640" i="4"/>
  <c r="I641" i="4"/>
  <c r="J641" i="4"/>
  <c r="K641" i="4"/>
  <c r="L641" i="4"/>
  <c r="M641" i="4"/>
  <c r="N641" i="4"/>
  <c r="O641" i="4"/>
  <c r="P641" i="4"/>
  <c r="I642" i="4"/>
  <c r="J642" i="4"/>
  <c r="K642" i="4"/>
  <c r="L642" i="4"/>
  <c r="M642" i="4"/>
  <c r="N642" i="4"/>
  <c r="O642" i="4"/>
  <c r="P642" i="4"/>
  <c r="I643" i="4"/>
  <c r="J643" i="4"/>
  <c r="K643" i="4"/>
  <c r="L643" i="4"/>
  <c r="M643" i="4"/>
  <c r="N643" i="4"/>
  <c r="O643" i="4"/>
  <c r="P643" i="4"/>
  <c r="I644" i="4"/>
  <c r="J644" i="4"/>
  <c r="K644" i="4"/>
  <c r="L644" i="4"/>
  <c r="M644" i="4"/>
  <c r="N644" i="4"/>
  <c r="O644" i="4"/>
  <c r="P644" i="4"/>
  <c r="I645" i="4"/>
  <c r="J645" i="4"/>
  <c r="K645" i="4"/>
  <c r="L645" i="4"/>
  <c r="M645" i="4"/>
  <c r="N645" i="4"/>
  <c r="O645" i="4"/>
  <c r="P645" i="4"/>
  <c r="I646" i="4"/>
  <c r="J646" i="4"/>
  <c r="K646" i="4"/>
  <c r="L646" i="4"/>
  <c r="M646" i="4"/>
  <c r="N646" i="4"/>
  <c r="O646" i="4"/>
  <c r="P646" i="4"/>
  <c r="C33" i="2"/>
  <c r="L33" i="2"/>
  <c r="H33" i="2"/>
  <c r="F33" i="2"/>
  <c r="H32" i="2"/>
  <c r="G928" i="4" l="1"/>
  <c r="F928" i="4"/>
</calcChain>
</file>

<file path=xl/sharedStrings.xml><?xml version="1.0" encoding="utf-8"?>
<sst xmlns="http://schemas.openxmlformats.org/spreadsheetml/2006/main" count="2996" uniqueCount="1530">
  <si>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</si>
  <si>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</si>
  <si>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</si>
  <si>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</si>
  <si>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</si>
  <si>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</si>
  <si>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</si>
  <si>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</si>
  <si>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</si>
  <si>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</si>
  <si>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</si>
  <si>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</si>
  <si>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</si>
  <si>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</si>
  <si>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</si>
  <si>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</si>
  <si>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</si>
  <si>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</si>
  <si>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</si>
  <si>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</si>
  <si>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</si>
  <si>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</si>
  <si>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</si>
  <si>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</si>
  <si>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</si>
  <si>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</si>
  <si>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</si>
  <si>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</si>
  <si>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</si>
  <si>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</si>
  <si>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</si>
  <si>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</si>
  <si>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</si>
  <si>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</si>
  <si>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</si>
  <si>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</si>
  <si>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</si>
  <si>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</si>
  <si>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</si>
  <si>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</si>
  <si>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</si>
  <si>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</si>
  <si>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</si>
  <si>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</si>
  <si>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</si>
  <si>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</si>
  <si>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</si>
  <si>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</si>
  <si>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</si>
  <si>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</si>
  <si>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</si>
  <si>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</si>
  <si>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</si>
  <si>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</si>
  <si>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</si>
  <si>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</si>
  <si>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</si>
  <si>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</si>
  <si>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</si>
  <si>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</si>
  <si>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</si>
  <si>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</si>
  <si>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</si>
  <si>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</si>
  <si>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</si>
  <si>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</si>
  <si>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</si>
  <si>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</si>
  <si>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</si>
  <si>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</si>
  <si>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</si>
  <si>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</si>
  <si>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</si>
  <si>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</si>
  <si>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</si>
  <si>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</si>
  <si>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</si>
  <si>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</si>
  <si>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</si>
  <si>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</si>
  <si>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</si>
  <si>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</si>
  <si>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</si>
  <si>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</si>
  <si>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</si>
  <si>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</si>
  <si>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</si>
  <si>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</si>
  <si>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</si>
  <si>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</si>
  <si>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</si>
  <si>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</si>
  <si>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</si>
  <si>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</si>
  <si>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</si>
  <si>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</si>
  <si>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</si>
  <si>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</si>
  <si>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</si>
  <si>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</si>
  <si>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</si>
  <si>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</si>
  <si>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</si>
  <si>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</si>
  <si>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</si>
  <si>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</si>
  <si>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</si>
  <si>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</si>
  <si>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</si>
  <si>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</si>
  <si>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</si>
  <si>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</si>
  <si>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</si>
  <si>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</si>
  <si>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</si>
  <si>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</si>
  <si>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</si>
  <si>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</si>
  <si>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</si>
  <si>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</si>
  <si>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</si>
  <si>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</si>
  <si>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</si>
  <si>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</si>
  <si>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</si>
  <si>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</si>
  <si>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</si>
  <si>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</si>
  <si>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</si>
  <si>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</si>
  <si>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</si>
  <si>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</si>
  <si>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</si>
  <si>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</si>
  <si>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</si>
  <si>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</si>
  <si>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</si>
  <si>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</si>
  <si>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</si>
  <si>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</si>
  <si>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</si>
  <si>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</si>
  <si>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</si>
  <si>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</si>
  <si>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</si>
  <si>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</si>
  <si>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</si>
  <si>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</si>
  <si>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</si>
  <si>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</si>
  <si>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</si>
  <si>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</si>
  <si>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</si>
  <si>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</si>
  <si>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</si>
  <si>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</si>
  <si>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</si>
  <si>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</si>
  <si>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</si>
  <si>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</si>
  <si>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</si>
  <si>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</si>
  <si>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</si>
  <si>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</si>
  <si>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</si>
  <si>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</si>
  <si>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</si>
  <si>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</si>
  <si>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</si>
  <si>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</si>
  <si>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</si>
  <si>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</si>
  <si>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</si>
  <si>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</si>
  <si>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</si>
  <si>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</si>
  <si>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</si>
  <si>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</si>
  <si>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</si>
  <si>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</si>
  <si>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</si>
  <si>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</si>
  <si>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</si>
  <si>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</si>
  <si>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</si>
  <si>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</si>
  <si>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</si>
  <si>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</si>
  <si>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</si>
  <si>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</si>
  <si>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</si>
  <si>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</si>
  <si>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</si>
  <si>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</si>
  <si>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</si>
  <si>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</si>
  <si>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</si>
  <si>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</si>
  <si>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</si>
  <si>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</si>
  <si>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</si>
  <si>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</si>
  <si>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</si>
  <si>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</si>
  <si>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</si>
  <si>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</si>
  <si>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</si>
  <si>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</si>
  <si>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</si>
  <si>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</si>
  <si>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</si>
  <si>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</si>
  <si>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</si>
  <si>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</si>
  <si>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</si>
  <si>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</si>
  <si>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</si>
  <si>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</si>
  <si>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</si>
  <si>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</si>
  <si>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</si>
  <si>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</si>
  <si>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</si>
  <si>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</si>
  <si>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</si>
  <si>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</si>
  <si>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</si>
  <si>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</si>
  <si>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</si>
  <si>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</si>
  <si>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</si>
  <si>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</si>
  <si>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</si>
  <si>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</si>
  <si>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</si>
  <si>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</si>
  <si>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</si>
  <si>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</si>
  <si>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</si>
  <si>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</si>
  <si>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</si>
  <si>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</si>
  <si>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</si>
  <si>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</si>
  <si>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</si>
  <si>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</si>
  <si>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</si>
  <si>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</si>
  <si>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</si>
  <si>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</si>
  <si>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</si>
  <si>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</si>
  <si>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</si>
  <si>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</si>
  <si>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</si>
  <si>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</si>
  <si>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</si>
  <si>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</si>
  <si>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</si>
  <si>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</si>
  <si>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</si>
  <si>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</si>
  <si>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</si>
  <si>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</si>
  <si>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</si>
  <si>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</si>
  <si>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</si>
  <si>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</si>
  <si>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</si>
  <si>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</si>
  <si>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</si>
  <si>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</si>
  <si>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</si>
  <si>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</si>
  <si>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</si>
  <si>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</si>
  <si>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</si>
  <si>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</si>
  <si>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</si>
  <si>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</si>
  <si>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</si>
  <si>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</si>
  <si>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</si>
  <si>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</si>
  <si>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</si>
  <si>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</si>
  <si>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</si>
  <si>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</si>
  <si>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</si>
  <si>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</si>
  <si>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</si>
  <si>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</si>
  <si>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</si>
  <si>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</si>
  <si>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</si>
  <si>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3х ходовий інфузійний краник "Discofix" Braun </t>
  </si>
  <si>
    <t>шт.</t>
  </si>
  <si>
    <t>36,45</t>
  </si>
  <si>
    <t xml:space="preserve">DAFILO фіолетовий,розмір USP 4/0(1,5)довжина 75см зворотно-ріжуча голка.3/8 кола,довжина (мм) 24 </t>
  </si>
  <si>
    <t>56,37</t>
  </si>
  <si>
    <t xml:space="preserve">DAFILON безбарвний,розмір USP 3/0 (2) довжина 75см колюча голказ троакарним вістрям,1/2 кола довжина(мм)17 </t>
  </si>
  <si>
    <t>98,58</t>
  </si>
  <si>
    <t xml:space="preserve">DAFILON синій,розмір USP 0(3,5)3 нитки довжиною 45см,пакування DDP </t>
  </si>
  <si>
    <t>56,10</t>
  </si>
  <si>
    <t xml:space="preserve">DAFILON синій,розмір USP 1(4)6 ниток довжиною 45см </t>
  </si>
  <si>
    <t>125,08</t>
  </si>
  <si>
    <t xml:space="preserve">DAFILON синій,розмір USP 2(5) довжина 100см зворотно-ріжуча голка,3/8 кола довжина(мм)60 </t>
  </si>
  <si>
    <t>102,36</t>
  </si>
  <si>
    <t xml:space="preserve">DAFILON синій,розмір USP 2(5)6 ниток довжиною 45см </t>
  </si>
  <si>
    <t xml:space="preserve">DAFILON синій,розмір USP 4/0(1,5) довжина 45см зворотно-ріжуча голка з мікрозаточкою вістря голки,довжина(мм)15 </t>
  </si>
  <si>
    <t>113,74</t>
  </si>
  <si>
    <t xml:space="preserve">DAFILON синій,розмір USP 4/0(1,5) довжина 90см зворотно-ріжуча голка,1/2 кола довжина(мм)21 </t>
  </si>
  <si>
    <t>64,21</t>
  </si>
  <si>
    <t xml:space="preserve">DAFILON синій,розмір USP 5/0(1) довжина 75см зворотно-ріжуча голка 3/8 кола,довжина(мм)16 </t>
  </si>
  <si>
    <t>57,35</t>
  </si>
  <si>
    <t xml:space="preserve">DAFILON чорний,розмір USP 10/0(0,2)довжина 30см ланцетоподібна мікроголка,3/8кола,довжина (мм)6 150 МІС </t>
  </si>
  <si>
    <t xml:space="preserve">DAFILON чорний,розмір USP 9/0(0,3)довжина 30см ланцетоподібна мікроголка,3/8кола,довжина (мм)6 150 МІС </t>
  </si>
  <si>
    <t xml:space="preserve">L -ЛІЗИНУ 1мг/мл по 5мл №10 </t>
  </si>
  <si>
    <t>упак</t>
  </si>
  <si>
    <t>416,90</t>
  </si>
  <si>
    <t xml:space="preserve">NOVOSYN QUICK безбарвний,розмір USP2/0(3)довжина 90 см зворотно-ріжуча голка,1/2 кола,довжина (мм)37,посилена голка,пакування DDP </t>
  </si>
  <si>
    <t>85,52</t>
  </si>
  <si>
    <t xml:space="preserve">NOVOSYN фіолетовий,розмір USP 0(3,5)довжина 90см колюча голка 1/2 кола,довжина (мм) 37 </t>
  </si>
  <si>
    <t>84,07</t>
  </si>
  <si>
    <t xml:space="preserve">NOVOSYN фіолетовий,розмір USP 0(3,5)довжина 90см колюча голка 1/2 кола,довжина (мм) 48 </t>
  </si>
  <si>
    <t>95,77</t>
  </si>
  <si>
    <t xml:space="preserve">NOVOSYN фіолетовий,розмір USP 1 (4)довжина 90 см зворотно-ріжуча голка,1/2 кола,довжина (мм)48 </t>
  </si>
  <si>
    <t>102,57</t>
  </si>
  <si>
    <t xml:space="preserve">NOVOSYN фіолетовий,розмір USP 1(4)довжина 150 см </t>
  </si>
  <si>
    <t>82,92</t>
  </si>
  <si>
    <t xml:space="preserve">NOVOSYN фіолетовий,розмір USP 1(4)довжина 250 см ARO </t>
  </si>
  <si>
    <t>кат,</t>
  </si>
  <si>
    <t>163,07</t>
  </si>
  <si>
    <t xml:space="preserve">NOVOSYN фіолетовий,розмір USP 2 (5)довжина 70см зворотно-ріжуча голка,3/8 кола,довжина (мм)30 </t>
  </si>
  <si>
    <t>103,84</t>
  </si>
  <si>
    <t xml:space="preserve">NOVOSYN фіолетовий,розмір USP 3/0 (2)довжина 70см колюча голка 1/2 кола,довжина (мм) 20 </t>
  </si>
  <si>
    <t>67,53</t>
  </si>
  <si>
    <t xml:space="preserve">NOVOSYN фіолетовий,розмір USP 4/0(1,5)довжина 70см  зворотно-ріжуча голка,колюча голка 3/8 кола,довжина (мм) 16 </t>
  </si>
  <si>
    <t>88,18</t>
  </si>
  <si>
    <t xml:space="preserve">OPTILENE розмір USP  4/0(1,5)довжина 90см 2 колючі голки 1/2 кола,довжина (мм)17 </t>
  </si>
  <si>
    <t>130,83</t>
  </si>
  <si>
    <t xml:space="preserve">OPTILENE розмір USP  4/0(1,5)довжина 90см 2 колючі голки 1/2 кола,довжина (мм)26 </t>
  </si>
  <si>
    <t>125,65</t>
  </si>
  <si>
    <t xml:space="preserve">OPTILENE розмір USP  5/0(1)довжина 75см 2 колючі голки 3/8 кола,довжина (мм)13 серцево судинна </t>
  </si>
  <si>
    <t>207,67</t>
  </si>
  <si>
    <t xml:space="preserve">OPTILENE розмір USP  5/0(1)довжина 90см 2 колючі голки 1/2 кола,довжина (мм)17 </t>
  </si>
  <si>
    <t>133,34</t>
  </si>
  <si>
    <t xml:space="preserve">OPTILENE розмір USP  6/0(0,7)довжина 60см 2 колючі голки,3/8кола,довжина (мм)13 </t>
  </si>
  <si>
    <t>159,94</t>
  </si>
  <si>
    <t xml:space="preserve">OPTILENE розмір USP  6/0(0,7)довжина 75см 2 колючі голки 1/2 кола,довжина (мм)13 серцево судинна </t>
  </si>
  <si>
    <t>184,60</t>
  </si>
  <si>
    <t xml:space="preserve">OPTILENE розмір USP  6/0(0,7)довжина 75см 2 колючі голки,3/8кола,довжина (мм)10 серцево-судинна </t>
  </si>
  <si>
    <t>276,90</t>
  </si>
  <si>
    <t xml:space="preserve">PREMICRON зелений, розмір USP  2/0(3)довжина 90см 2 колючі голки 1/2кола,довжина (мм)26 </t>
  </si>
  <si>
    <t>83,70</t>
  </si>
  <si>
    <t xml:space="preserve">Ємкість для збору сечі </t>
  </si>
  <si>
    <t>2,64</t>
  </si>
  <si>
    <t xml:space="preserve">Ємкість для мокроти 30мл </t>
  </si>
  <si>
    <t>3,36</t>
  </si>
  <si>
    <t xml:space="preserve">Ємкість стерильна для відбору біологічного матеріалу </t>
  </si>
  <si>
    <t xml:space="preserve">Ємкість стерильна для відбору біологічного матеріалу (блакитна кришка) </t>
  </si>
  <si>
    <t>2,95</t>
  </si>
  <si>
    <t xml:space="preserve">Ємкість стерильна для відбору біологічного матеріалу (сіра кришка) </t>
  </si>
  <si>
    <t>3,52</t>
  </si>
  <si>
    <t xml:space="preserve">ІЗО-МІК 5 мг таб.сублінгвальні по 5 мг №50 </t>
  </si>
  <si>
    <t>13,32</t>
  </si>
  <si>
    <t xml:space="preserve">ІМЕТ табл. по 400мг №20 </t>
  </si>
  <si>
    <t>66,90</t>
  </si>
  <si>
    <t xml:space="preserve">Ібунорм капсули 400 мг №20 </t>
  </si>
  <si>
    <t>41,66</t>
  </si>
  <si>
    <t xml:space="preserve">Ібунорм капсули 400мг №20 </t>
  </si>
  <si>
    <t>40,07</t>
  </si>
  <si>
    <t xml:space="preserve">Ібупрофен 0,2 №50 </t>
  </si>
  <si>
    <t>пак</t>
  </si>
  <si>
    <t>32,21</t>
  </si>
  <si>
    <t xml:space="preserve">Ізо-мік амп. 0,1% 10мл №10 </t>
  </si>
  <si>
    <t>330,59</t>
  </si>
  <si>
    <t xml:space="preserve">Іміпенем/Циластатин порошок для пригот. р-ну для інфузій по 500 мг/500 мг,№10 </t>
  </si>
  <si>
    <t>фл</t>
  </si>
  <si>
    <t xml:space="preserve">Імуран табл. по 50 мг №100 </t>
  </si>
  <si>
    <t>1252,99</t>
  </si>
  <si>
    <t xml:space="preserve">Інгаміст р-н д/ін"єк.по 100мг/мл по 3мл№10 </t>
  </si>
  <si>
    <t>упак.</t>
  </si>
  <si>
    <t xml:space="preserve">Інфулган р-н для інфузій 10 мг/мл по 100 мл </t>
  </si>
  <si>
    <t>пляшка</t>
  </si>
  <si>
    <t>69,17</t>
  </si>
  <si>
    <t xml:space="preserve">Інфулган р-н для інфузій 10 мг/мл по 100мл </t>
  </si>
  <si>
    <t>68,67</t>
  </si>
  <si>
    <t xml:space="preserve">АЗИМЕД таб. по 500 мг №3 </t>
  </si>
  <si>
    <t>49,44</t>
  </si>
  <si>
    <t xml:space="preserve">АКТЕМРА концент.для  розчину для інфузій 20 мг/мл по 200 мг/10 мл у фл.№1 </t>
  </si>
  <si>
    <t>10359,09</t>
  </si>
  <si>
    <t xml:space="preserve">АХД- 2000 Експрес- 1000мл. </t>
  </si>
  <si>
    <t>237,92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</si>
  <si>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</si>
  <si>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</si>
  <si>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</si>
  <si>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</si>
  <si>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Адреналін 0,18 р-н по 1 мл в амп.  №10 </t>
  </si>
  <si>
    <t>48,14</t>
  </si>
  <si>
    <t xml:space="preserve">Адреналін 0,18%-1,0  И10 </t>
  </si>
  <si>
    <t>63,25</t>
  </si>
  <si>
    <t xml:space="preserve">Аеродезін 1 л дезін.засіб </t>
  </si>
  <si>
    <t>255,26</t>
  </si>
  <si>
    <t xml:space="preserve">Азицин таб.по 500 мг № 3. </t>
  </si>
  <si>
    <t>85,50</t>
  </si>
  <si>
    <t xml:space="preserve">Актрапід НМ 100 10,0 </t>
  </si>
  <si>
    <t>флак,</t>
  </si>
  <si>
    <t>316,78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</si>
  <si>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</si>
  <si>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</si>
  <si>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</si>
  <si>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</si>
  <si>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13,20</t>
  </si>
  <si>
    <t xml:space="preserve">Алерген із  пилку кукурудзи звичайної </t>
  </si>
  <si>
    <t>7,70</t>
  </si>
  <si>
    <t xml:space="preserve">Алерген із  пилку лободи </t>
  </si>
  <si>
    <t xml:space="preserve">Алерген із пір"я подушки </t>
  </si>
  <si>
    <t>8,80</t>
  </si>
  <si>
    <t xml:space="preserve">Алерген із пилку  амброзїї полинолистої </t>
  </si>
  <si>
    <t xml:space="preserve">Алерген із пилку  грястиці збірної </t>
  </si>
  <si>
    <t xml:space="preserve">Алерген із пилку  жита посівного </t>
  </si>
  <si>
    <t xml:space="preserve">Алерген із пилку  полину гіркого </t>
  </si>
  <si>
    <t xml:space="preserve">Алерген із пилку  соняшника  звичайного </t>
  </si>
  <si>
    <t xml:space="preserve">Алерген із пилку  тимофіївки лучної </t>
  </si>
  <si>
    <t xml:space="preserve">Алерген із пилку берези </t>
  </si>
  <si>
    <t xml:space="preserve">Алерген із пилку вільхи клейкої </t>
  </si>
  <si>
    <t xml:space="preserve">Алерген із пилку каштану кінського </t>
  </si>
  <si>
    <t xml:space="preserve">Алерген із пилку костриці лучної 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</si>
  <si>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</si>
  <si>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</si>
  <si>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пилку сосни звичайної </t>
  </si>
  <si>
    <t xml:space="preserve">Алерген із пилку тополі </t>
  </si>
  <si>
    <t xml:space="preserve">Алерген із шерсті  вівці </t>
  </si>
  <si>
    <t>8,69</t>
  </si>
  <si>
    <t xml:space="preserve">Алерген із шерсті  кішки </t>
  </si>
  <si>
    <t xml:space="preserve">Алерген із шерсті  собаки </t>
  </si>
  <si>
    <t xml:space="preserve">Алерген із шерсті кролика </t>
  </si>
  <si>
    <t xml:space="preserve">Алопуринол по 300мг №30 </t>
  </si>
  <si>
    <t>74,91</t>
  </si>
  <si>
    <t xml:space="preserve">Амікацину сульфат р-н для ін"єкцій 250мг/мл по 2 мл в амп.№1 </t>
  </si>
  <si>
    <t>47,80</t>
  </si>
  <si>
    <t xml:space="preserve">Амікацину сульфат р-н для ін"єкцій 250мг/мл по 4 мл в амп.№1 </t>
  </si>
  <si>
    <t>72,57</t>
  </si>
  <si>
    <t xml:space="preserve">Аміназин 25мг/мл по2мл в амп. №10 </t>
  </si>
  <si>
    <t>34,55</t>
  </si>
  <si>
    <t xml:space="preserve">Амлодипін по 10 мл И20 </t>
  </si>
  <si>
    <t>10,92</t>
  </si>
  <si>
    <t xml:space="preserve">Амоксил К 1,2г №1 </t>
  </si>
  <si>
    <t>44,17</t>
  </si>
  <si>
    <t xml:space="preserve">Амоксил таблетки по 500 мг №20 </t>
  </si>
  <si>
    <t>59,67</t>
  </si>
  <si>
    <t xml:space="preserve">Амоксил, табл.500мг № 20 </t>
  </si>
  <si>
    <t>63,60</t>
  </si>
  <si>
    <t xml:space="preserve">Амоксил-К для розчину для ін"єкцій по 1,2 г №1 </t>
  </si>
  <si>
    <t xml:space="preserve">Ампіцилін порошок для р-ну для ін"єкцій по 1,0 г у фл. </t>
  </si>
  <si>
    <t>8,17</t>
  </si>
  <si>
    <t xml:space="preserve">Ампіцилін порошок для розчину для ін"єкцій по 0,5 г у фл.№1 </t>
  </si>
  <si>
    <t>5,52</t>
  </si>
  <si>
    <t xml:space="preserve">Ампіцилін порошок для розчину для ін"єкцій по 1,0 г у фл.№1 </t>
  </si>
  <si>
    <t>8,68</t>
  </si>
  <si>
    <t xml:space="preserve">Анальгін р-н для ін.500мг/мл по 2мл №10 </t>
  </si>
  <si>
    <t>пач.</t>
  </si>
  <si>
    <t>32,70</t>
  </si>
  <si>
    <t xml:space="preserve">Анальгин 50%  2.0 N10 </t>
  </si>
  <si>
    <t>29,70</t>
  </si>
  <si>
    <t xml:space="preserve">Аплікатор з віскози з пластиковою паличкою для ПЛР-тесту в трансп.пробірці </t>
  </si>
  <si>
    <t>3,30</t>
  </si>
  <si>
    <t xml:space="preserve">Аранесп р-р 100мкг/мл шприц 0,3мл №1 </t>
  </si>
  <si>
    <t>1496,75</t>
  </si>
  <si>
    <t xml:space="preserve">Аритміл р-н для ін"єкцій 50 мг/мл по 3 мл в амп.№5 </t>
  </si>
  <si>
    <t>35,64</t>
  </si>
  <si>
    <t xml:space="preserve">Аскорбінова к-та драже по 0,05г №50 </t>
  </si>
  <si>
    <t>7,50</t>
  </si>
  <si>
    <t xml:space="preserve">Аспірін Кардіо таб. по 100 мг №28 </t>
  </si>
  <si>
    <t>63,41</t>
  </si>
  <si>
    <t xml:space="preserve">Атракуріум 10 мг 5,0 N5 </t>
  </si>
  <si>
    <t>298,96</t>
  </si>
  <si>
    <t xml:space="preserve">Атракуріум-НОВО,р-н д/ін 10 мг/мл по 2,5 мл №5 </t>
  </si>
  <si>
    <t>131,90</t>
  </si>
  <si>
    <t xml:space="preserve">Атракуріум-НОВО,р-н д/ін 10 мг/мл по 5 мл №5 </t>
  </si>
  <si>
    <t>256,23</t>
  </si>
  <si>
    <t xml:space="preserve">Атропіну сульфат р-н для ін"єкції 1 мг/мл по 1 мл в амп.№10 </t>
  </si>
  <si>
    <t>28,01</t>
  </si>
  <si>
    <t xml:space="preserve">Атропіну сульфат р-н для ін"єкцій 1 мг/мл по 1 мл в ампулах №10 </t>
  </si>
  <si>
    <t>27,65</t>
  </si>
  <si>
    <t xml:space="preserve">Біовен р-н д/інф.10% 100 мл </t>
  </si>
  <si>
    <t>10735,04</t>
  </si>
  <si>
    <t xml:space="preserve">Біовен р-н д/інф.10% 50 мл </t>
  </si>
  <si>
    <t>5472,23</t>
  </si>
  <si>
    <t xml:space="preserve">Біопагдез з ензимами 1 л. </t>
  </si>
  <si>
    <t xml:space="preserve">Бісопрол таб. по 5 мг  №30 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</si>
  <si>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</si>
  <si>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</si>
  <si>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</si>
  <si>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</si>
  <si>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медичні високі на зав"язках нестерильні </t>
  </si>
  <si>
    <t>пар</t>
  </si>
  <si>
    <t>21,40</t>
  </si>
  <si>
    <t xml:space="preserve">Бахіли н/с </t>
  </si>
  <si>
    <t>0,81</t>
  </si>
  <si>
    <t xml:space="preserve">Бахіли низькі стерильні </t>
  </si>
  <si>
    <t>4,37</t>
  </si>
  <si>
    <t xml:space="preserve">Бахіли низькі,блакитні,стерильні </t>
  </si>
  <si>
    <t>пара</t>
  </si>
  <si>
    <t>4,45</t>
  </si>
  <si>
    <t xml:space="preserve">Бациліквід лонг+ тензиди, фасовка 1000мл </t>
  </si>
  <si>
    <t xml:space="preserve">Беклофорт аерозоль для інгал. 250мкг/дозу  по 200доз у балонах №1 </t>
  </si>
  <si>
    <t>161,78</t>
  </si>
  <si>
    <t xml:space="preserve">Бетадин р-н для зовнішнього та місцевого застосування 10% по120 мл у фл. </t>
  </si>
  <si>
    <t>146,58</t>
  </si>
  <si>
    <t xml:space="preserve">Бинт  н/стер,7*14 </t>
  </si>
  <si>
    <t>7,37</t>
  </si>
  <si>
    <t xml:space="preserve">Бинт еластичний трубчастий для фіксації пов"язки 50см х 5 см </t>
  </si>
  <si>
    <t>20,56</t>
  </si>
  <si>
    <t xml:space="preserve">Бинт н/ст 7х14 </t>
  </si>
  <si>
    <t>7,96</t>
  </si>
  <si>
    <t xml:space="preserve">Бланідас  Актив 1000 мл </t>
  </si>
  <si>
    <t>451,20</t>
  </si>
  <si>
    <t xml:space="preserve">Бланідас  Актив Ензім 1000 мл </t>
  </si>
  <si>
    <t xml:space="preserve">Бланідас №300 </t>
  </si>
  <si>
    <t>256,25</t>
  </si>
  <si>
    <t xml:space="preserve">Будесонід-інтелі  по 200 доз  (10мл) в алюмінієвому балоні </t>
  </si>
  <si>
    <t>166,36</t>
  </si>
  <si>
    <t xml:space="preserve">Бупівакаїн р-р д/ін 5мг/мл 10 мл амп №10 </t>
  </si>
  <si>
    <t>357,46</t>
  </si>
  <si>
    <t xml:space="preserve">ВІС-НОЛ по 120мг №20 </t>
  </si>
  <si>
    <t>269,95</t>
  </si>
  <si>
    <t xml:space="preserve">Вінпоцетін конц. для р-ну для інфузій, 5 мг/мл по 2 мл в амп.№10 </t>
  </si>
  <si>
    <t>30,36</t>
  </si>
  <si>
    <t xml:space="preserve">Вінпоцетин  0,5% №10 </t>
  </si>
  <si>
    <t>23,69</t>
  </si>
  <si>
    <t xml:space="preserve">Вазиліп табл. по 20мг №28 </t>
  </si>
  <si>
    <t>41,89</t>
  </si>
  <si>
    <t xml:space="preserve">Вазопро 100мг/мл по 5мл №10 </t>
  </si>
  <si>
    <t>396,92</t>
  </si>
  <si>
    <t xml:space="preserve">Вальпроком 500 ХРОНО таб. по 500 мг по №30 </t>
  </si>
  <si>
    <t>116,82</t>
  </si>
  <si>
    <t xml:space="preserve">Ванкоміцин 1000мг у флак. №1 </t>
  </si>
  <si>
    <t>274,95</t>
  </si>
  <si>
    <t xml:space="preserve">Варфарин-ФС таб. по 3 мг №100 </t>
  </si>
  <si>
    <t>79,54</t>
  </si>
  <si>
    <t xml:space="preserve">Вата 100гр н/ст </t>
  </si>
  <si>
    <t>9,95</t>
  </si>
  <si>
    <t xml:space="preserve">Венозний катетер периферичний,18G </t>
  </si>
  <si>
    <t>29,90</t>
  </si>
  <si>
    <t xml:space="preserve">Вентолін 100 мкг  200доз </t>
  </si>
  <si>
    <t>65,27</t>
  </si>
  <si>
    <t xml:space="preserve">Вентолін 2,5 мг №40 </t>
  </si>
  <si>
    <t>336,49</t>
  </si>
  <si>
    <t xml:space="preserve">Вентолін небули р-н для інгаляцій 2,5мг/2,5 мл у небулах №40 </t>
  </si>
  <si>
    <t xml:space="preserve">Верапаміл 0.25% 2.0 N10 </t>
  </si>
  <si>
    <t>38,59</t>
  </si>
  <si>
    <t xml:space="preserve">Вода  для  ін"єкцій  по 5 мл в ампулах№10 </t>
  </si>
  <si>
    <t>18,19</t>
  </si>
  <si>
    <t xml:space="preserve">Гідрокортизон 2,5% 2.0 N10 </t>
  </si>
  <si>
    <t>167,59</t>
  </si>
  <si>
    <t xml:space="preserve">Гідрохлортіазид табл. по 25 мг№20 </t>
  </si>
  <si>
    <t>21,16</t>
  </si>
  <si>
    <t xml:space="preserve">Гістамін 0,01% 4,5мл  1фл.(45доз) </t>
  </si>
  <si>
    <t>74,30</t>
  </si>
  <si>
    <t xml:space="preserve">ГЕК- Інфузія р-р д/інф.6% 200мл </t>
  </si>
  <si>
    <t xml:space="preserve">Галоприл р-н для ін"єкцій 5 мг/мл по1мл в амп.№10 </t>
  </si>
  <si>
    <t>80,06</t>
  </si>
  <si>
    <t xml:space="preserve">Гекодез 60 мг/мл по 200мл </t>
  </si>
  <si>
    <t xml:space="preserve">Гекодез 60 мг/мл по 400мл </t>
  </si>
  <si>
    <t>257,66</t>
  </si>
  <si>
    <t xml:space="preserve">Гелофузін р-р 500мл.№10 </t>
  </si>
  <si>
    <t>1703,51</t>
  </si>
  <si>
    <t xml:space="preserve">Гентаміцин сульфат 4% 2мл №10 </t>
  </si>
  <si>
    <t xml:space="preserve">Гепарин  5мл №5 </t>
  </si>
  <si>
    <t>524,97</t>
  </si>
  <si>
    <t xml:space="preserve">Гептрал 500мг №5 </t>
  </si>
  <si>
    <t>1009,84</t>
  </si>
  <si>
    <t xml:space="preserve">Герпевір мазь 2,5% по 15 г.у тубах №1 </t>
  </si>
  <si>
    <t>65,14</t>
  </si>
  <si>
    <t xml:space="preserve">Гліятон 250мг/мл по 4мл №5 </t>
  </si>
  <si>
    <t>379,85</t>
  </si>
  <si>
    <t xml:space="preserve">Гладкостовбурний з"єднувач Smoothbore 180 мм </t>
  </si>
  <si>
    <t>171,02</t>
  </si>
  <si>
    <t xml:space="preserve">Глюкоза  розчин для ін"єкцій 40% по 20 мл в амп.№10 </t>
  </si>
  <si>
    <t>55,48</t>
  </si>
  <si>
    <t xml:space="preserve">Глюкоза  розчин для інфузій 100 мг/мл по 200 мл </t>
  </si>
  <si>
    <t>19,63</t>
  </si>
  <si>
    <t xml:space="preserve">Глюкоза  розчин для інфузій 50 мг/мл по 200 мл </t>
  </si>
  <si>
    <t>14,53</t>
  </si>
  <si>
    <t xml:space="preserve">Глюкоза  розчин для інфузій 50 мг/мл по 400 мл </t>
  </si>
  <si>
    <t>18,74</t>
  </si>
  <si>
    <t xml:space="preserve">Глюкоза ,розчин для інфузій,50мг/мл по 200мл у пляшках </t>
  </si>
  <si>
    <t>13,65</t>
  </si>
  <si>
    <t xml:space="preserve">Глюкоза ,розчин для інфузій,50мг/мл по 400мл у пляшках </t>
  </si>
  <si>
    <t>17,22</t>
  </si>
  <si>
    <t xml:space="preserve">Голка двостороння 21G(0.8х38мм),зелена, для вакуумного забору крові,однор.викор. стерильна №100 </t>
  </si>
  <si>
    <t>2,42</t>
  </si>
  <si>
    <t xml:space="preserve">Голка для спінальної анестезії Pencan  22G </t>
  </si>
  <si>
    <t>23,36</t>
  </si>
  <si>
    <t xml:space="preserve">Голка для спінальної анестезії Pencan 0.73х88мм,G22х 3 1/2 дюйма чорна </t>
  </si>
  <si>
    <t>200,63</t>
  </si>
  <si>
    <t xml:space="preserve">Голка для спінальної анестезії0,53 х 88мм G25 х 3 1/2 оранжева </t>
  </si>
  <si>
    <t>37,57</t>
  </si>
  <si>
    <t xml:space="preserve">Голка спінальна G25 пенкан </t>
  </si>
  <si>
    <t xml:space="preserve">Голка спінальна G26 пенкан </t>
  </si>
  <si>
    <t xml:space="preserve">Голки фістульні   артеріальні Diacan Pro 15G А1.8ммх25ммх150мм </t>
  </si>
  <si>
    <t xml:space="preserve">Голки фістульні   венозні Diacan Pro 15G V1.8ммх25ммх150мм </t>
  </si>
  <si>
    <t xml:space="preserve">Голки хірургічні стер. з пружинним вушком діаметр.07мм,колючі з ріжучим вістрям окружність 1/2 довж. 20мм </t>
  </si>
  <si>
    <t>50,20</t>
  </si>
  <si>
    <t xml:space="preserve">Голки хірургічні стер. з пружинним вушком діаметр.1,1мм,колючі з ріжучим вістрям окружність 1/2 довж. 50мм </t>
  </si>
  <si>
    <t xml:space="preserve">Голки хірургічні стер. з пружинним вушком діаметр.1мм,ріжучі зворотні окружність 1/2 довж. 46мм </t>
  </si>
  <si>
    <t xml:space="preserve">Госпісепт №300 </t>
  </si>
  <si>
    <t xml:space="preserve">Діавітек ПД 1,5%  розчин для перитонеального діалізу по 2000 мл контейнер полімерний </t>
  </si>
  <si>
    <t>конт</t>
  </si>
  <si>
    <t xml:space="preserve">Діавітек ПД 2,5%  розчин для перитонеального діалізу по 2000 мл контейнер полімерний </t>
  </si>
  <si>
    <t>252,07</t>
  </si>
  <si>
    <t xml:space="preserve">Діавітек ПД 2,5% розчин для перитонеального діалізу  по 2000 мл  контейнер полімерний </t>
  </si>
  <si>
    <t xml:space="preserve">Діалізатор  FХ100 Classix </t>
  </si>
  <si>
    <t xml:space="preserve">Діалізатор  xevonta Hi 15 </t>
  </si>
  <si>
    <t xml:space="preserve">Діалізатор  xevonta Hi 18 </t>
  </si>
  <si>
    <t xml:space="preserve">Діалізна фістульна голка  15GA -R25  артеріальна </t>
  </si>
  <si>
    <t xml:space="preserve">Діалізна фістульна голка  15GV -R25  венозна </t>
  </si>
  <si>
    <t xml:space="preserve">Діаліпон 1,2% по 50мл №10 </t>
  </si>
  <si>
    <t>726,62</t>
  </si>
  <si>
    <t xml:space="preserve">Діапенем порош. для розчину для ін"єкцій та інфузій по 1000 мг у фл.№10 </t>
  </si>
  <si>
    <t>3076,41</t>
  </si>
  <si>
    <t xml:space="preserve">Діапенем р-н для ін"єк.та інф.1000мг №10 </t>
  </si>
  <si>
    <t>3437,57</t>
  </si>
  <si>
    <t xml:space="preserve">Діапенем.Порошок для р-ну для ін"єкцій 4 мг/мл,по 1 мл в амп.№10 </t>
  </si>
  <si>
    <t>3806,07</t>
  </si>
  <si>
    <t xml:space="preserve">Дімедрол  10мг/мл по 1мл в амп. №10 </t>
  </si>
  <si>
    <t>15,40</t>
  </si>
  <si>
    <t xml:space="preserve">Діуремід таб. по 250 мг №20 </t>
  </si>
  <si>
    <t>104,35</t>
  </si>
  <si>
    <t xml:space="preserve">Дез.засіб  Дезекон флакон  1000мл </t>
  </si>
  <si>
    <t xml:space="preserve">Дез.засіб "Бациліквідлонг" фас.  1000мл </t>
  </si>
  <si>
    <t xml:space="preserve">Дезін. засіб "Бланідас 300"гранули,фасовка банка 1 кг </t>
  </si>
  <si>
    <t xml:space="preserve">Дезінф. засіб "Дезекон ОМ"фл. 1000 мл </t>
  </si>
  <si>
    <t xml:space="preserve">Дезінфікуючий  засіб "ДЕЗАМін"1 л </t>
  </si>
  <si>
    <t>л</t>
  </si>
  <si>
    <t xml:space="preserve">Дезінфікуючий  засіб "ДЕЗасепт"1 л кан. </t>
  </si>
  <si>
    <t xml:space="preserve">Дезінфікуючий  засіб "ДЕЗасепт"червоний в1 л кан. </t>
  </si>
  <si>
    <t xml:space="preserve">Дезінфікуючий  засіб "ДЕЗгель"1 л кан. </t>
  </si>
  <si>
    <t xml:space="preserve">Дезінфікуючий  засіб "ДЕЗолайт"1 л кан. </t>
  </si>
  <si>
    <t xml:space="preserve">Дезінфікуючий  засіб "ДЕЗспрей"750 мл </t>
  </si>
  <si>
    <t xml:space="preserve">Дезінфекційний засіб Кутасепт G 1000 мл </t>
  </si>
  <si>
    <t xml:space="preserve">Дезінфекційний засіб для дезінфекційної обробки шкіри операційного поля Неостерил помаранчовий  фас. 1000 мл </t>
  </si>
  <si>
    <t xml:space="preserve">Дезінфекційний ковпачок для перитонеального діалізу </t>
  </si>
  <si>
    <t xml:space="preserve">Дезінфекційний ковпачок для перитонеального дівлізу </t>
  </si>
  <si>
    <t>10,79</t>
  </si>
  <si>
    <t xml:space="preserve">Дексаметазон  0,4%-1,0 И10 </t>
  </si>
  <si>
    <t>34,69</t>
  </si>
  <si>
    <t xml:space="preserve">Дексаметазон  0,4%-1,0 И5 </t>
  </si>
  <si>
    <t xml:space="preserve">Дексаметазон р-н для ін"єкц,4 мг/мл по 1 мл в амп.№5 </t>
  </si>
  <si>
    <t>12,05</t>
  </si>
  <si>
    <t xml:space="preserve">Дексаметазону  ,розчин для ін"єкцій,4мг/мл по 1мл в ампулах №5 </t>
  </si>
  <si>
    <t>12,25</t>
  </si>
  <si>
    <t xml:space="preserve">Дексаметазону фосфат  розчин для ін"єкцій 4 мг/мл по 1мл в ампулі №10 </t>
  </si>
  <si>
    <t>20,81</t>
  </si>
  <si>
    <t xml:space="preserve">Дексаметазону фосфат. Р-н для ін"єкцій 4 мг/мл по 1 мл в амп.№10 </t>
  </si>
  <si>
    <t>21,15</t>
  </si>
  <si>
    <t xml:space="preserve">Дексдор 2мл №5 </t>
  </si>
  <si>
    <t>1837,22</t>
  </si>
  <si>
    <t xml:space="preserve">Депо-Медрол 40 мг/мл по 1 мл у фл. </t>
  </si>
  <si>
    <t>114,33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</si>
  <si>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</si>
  <si>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</si>
  <si>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</si>
  <si>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44,28</t>
  </si>
  <si>
    <t xml:space="preserve">Диклоберл №75 р-н для ін"єкцій,75 мг 3 мл,по 3 мл в амп.по 5 амп у картонній коробці </t>
  </si>
  <si>
    <t>72,74</t>
  </si>
  <si>
    <t xml:space="preserve">Диклоберл Р-н для ін"єкцій,75мг/3мл по 3 ил в амп.№5 </t>
  </si>
  <si>
    <t>77,83</t>
  </si>
  <si>
    <t xml:space="preserve">Диклофенак  25мг/мл по 3 мл в амп. №10 </t>
  </si>
  <si>
    <t>27,12</t>
  </si>
  <si>
    <t xml:space="preserve">Диклофенак 2,5% 3мл №10 </t>
  </si>
  <si>
    <t>35,61</t>
  </si>
  <si>
    <t xml:space="preserve">Диклофенак р-н для ін"єкцій 2,5% по 3 мл в амп №5 </t>
  </si>
  <si>
    <t>12,38</t>
  </si>
  <si>
    <t xml:space="preserve">Димедрол р-н для ін"єкцій 10мг/мл по 1 мл в амп.№10 </t>
  </si>
  <si>
    <t>12,36</t>
  </si>
  <si>
    <t xml:space="preserve">Дипрофол ЕДТА емульсія для інфузій.10 мг/мл по 20 мл в амп. по 5 ампул у пачці </t>
  </si>
  <si>
    <t>203,50</t>
  </si>
  <si>
    <t xml:space="preserve">Дипрофол Едта емульсія для інфузій 10 мг/мл по 20 мл в амп. №5 </t>
  </si>
  <si>
    <t xml:space="preserve">Дитилін 2% 5.0 N10 </t>
  </si>
  <si>
    <t>72,70</t>
  </si>
  <si>
    <t xml:space="preserve">Дитилін р-н для ін"єкцій,20 мг/мл по 5 мл в амп.№10 </t>
  </si>
  <si>
    <t>63,16</t>
  </si>
  <si>
    <t xml:space="preserve">Дифенін,табл. по 0,117г №60 </t>
  </si>
  <si>
    <t>81,94</t>
  </si>
  <si>
    <t xml:space="preserve">Дифлюкан р-н для інфузій,2 мг/мл,по 100 мл у фл.по 1фл. упаковці </t>
  </si>
  <si>
    <t>492,69</t>
  </si>
  <si>
    <t xml:space="preserve">Дихальна система гладкостовбурна 15 мм з обігрівом,вологозбірник,1,6м </t>
  </si>
  <si>
    <t>1167,28</t>
  </si>
  <si>
    <t xml:space="preserve">Допегіт табл. по 250 мг по 50 табл. у фл. </t>
  </si>
  <si>
    <t>123,87</t>
  </si>
  <si>
    <t xml:space="preserve">Доросла киснева маска ЕСО,з кисневою трубкою довж. 2,1 м </t>
  </si>
  <si>
    <t>61,79</t>
  </si>
  <si>
    <t xml:space="preserve">Доросла назальна канюля за вуха,з прямими зубцями,довжина 1,8 м </t>
  </si>
  <si>
    <t xml:space="preserve">Дотавіст розч. для ін"єкцій 279,32 мг/мл по 10 мл у флаконі  (по 1 фл. у пачк.) </t>
  </si>
  <si>
    <t>366,43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</si>
  <si>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</si>
  <si>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</si>
  <si>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</si>
  <si>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271,60</t>
  </si>
  <si>
    <t xml:space="preserve">Дренажна трубка медична гумова,тип 6 </t>
  </si>
  <si>
    <t>кг</t>
  </si>
  <si>
    <t>74,17</t>
  </si>
  <si>
    <t xml:space="preserve">Дротаверин  розч.для ін"єкцій 20 мг/мл по 2 мл в амп.№5 </t>
  </si>
  <si>
    <t>27,94</t>
  </si>
  <si>
    <t xml:space="preserve">Дротаверин р-н для ін"єкцій,20 мг/мл по 2 мл в амп №5 </t>
  </si>
  <si>
    <t>10,45</t>
  </si>
  <si>
    <t xml:space="preserve">Екран  захисний </t>
  </si>
  <si>
    <t>68,82</t>
  </si>
  <si>
    <t xml:space="preserve">Еналаприл таб. по 10 мг №20 </t>
  </si>
  <si>
    <t>4,96</t>
  </si>
  <si>
    <t xml:space="preserve">Еналаприл табл. по 20 мг №20 </t>
  </si>
  <si>
    <t>11,97</t>
  </si>
  <si>
    <t xml:space="preserve">Ендотрохеальна трубка з манжетою  розмір 6,0 </t>
  </si>
  <si>
    <t>50,46</t>
  </si>
  <si>
    <t xml:space="preserve">Еноксапарин р-н для ін"єкцій по 0,8 мл </t>
  </si>
  <si>
    <t>138,75</t>
  </si>
  <si>
    <t xml:space="preserve">Епобіокрин 4тис МО амп. №5 </t>
  </si>
  <si>
    <t>1690,27</t>
  </si>
  <si>
    <t xml:space="preserve">Епобіокрин р-н для ін"єкцій  по 2000 МО №5 </t>
  </si>
  <si>
    <t xml:space="preserve">Еуфілін 2% 5,0 И10 </t>
  </si>
  <si>
    <t>30,30</t>
  </si>
  <si>
    <t xml:space="preserve">Еуфілін р-н для ін"єкцій,20 мг/мл по 5 мл в амп.№10 </t>
  </si>
  <si>
    <t>27,70</t>
  </si>
  <si>
    <t xml:space="preserve">Еуфілін-н  р-н для ін"єкцій 20 мг/мл по5 мл в амп. И10 </t>
  </si>
  <si>
    <t>26,92</t>
  </si>
  <si>
    <t xml:space="preserve">Еуфілін-н 200 р-н для ін"єкцій 2% 5 мл в амп. И10 </t>
  </si>
  <si>
    <t>27,74</t>
  </si>
  <si>
    <t xml:space="preserve">Засіб  дезінфекційний"Велидез з ензимами" 1000 мл </t>
  </si>
  <si>
    <t xml:space="preserve">Засіб  для дезінфекції "Террацид" фас.1000 мл </t>
  </si>
  <si>
    <t xml:space="preserve">Засіб  для дезінфекції шкіри рук та шкіряних покривів Квікцид з емолентами 1000 мл </t>
  </si>
  <si>
    <t xml:space="preserve">Засіб  для дезінфекції шкіри рук та шкіряних покривів Квікцид з емолентами 5000 мл </t>
  </si>
  <si>
    <t xml:space="preserve">Засіб дезінфікуючий "Амісепт"1000 мл </t>
  </si>
  <si>
    <t xml:space="preserve">Засіб дезінфікуючий "Амісепт"1л. </t>
  </si>
  <si>
    <t xml:space="preserve">Засіб дезінфікуючий "Велидез з ензимами"1000 мл </t>
  </si>
  <si>
    <t xml:space="preserve">Засіб дезінфікуючий "Госпісепт"1кг.№300 таб. </t>
  </si>
  <si>
    <t xml:space="preserve">Засіб дезінфікуючий "Лізоформін 3000"1л. </t>
  </si>
  <si>
    <t>455,85</t>
  </si>
  <si>
    <t xml:space="preserve">Засіб дезінфікуючий "Лізоформін плюс"1л. </t>
  </si>
  <si>
    <t>572,51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</si>
  <si>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</si>
  <si>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</si>
  <si>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 антисептичний "МаксДез Екстра"1л. </t>
  </si>
  <si>
    <t xml:space="preserve">Засіб дезінфікуючий"Бланідас"300 в таблетках(по 300 шт) </t>
  </si>
  <si>
    <t>184,68</t>
  </si>
  <si>
    <t xml:space="preserve">Засіб дезінфікуючий"Хлорантин актив" ( банка  300 таблеток) </t>
  </si>
  <si>
    <t xml:space="preserve">Затискач для пуповини "MEDICARE"однор,стерильний </t>
  </si>
  <si>
    <t>2,33</t>
  </si>
  <si>
    <t xml:space="preserve">Затискач для пуповини однор,стерильний </t>
  </si>
  <si>
    <t>1,87</t>
  </si>
  <si>
    <t xml:space="preserve">Зовіракс 250мг,№5 </t>
  </si>
  <si>
    <t>727,50</t>
  </si>
  <si>
    <t xml:space="preserve">Золопент по 40мг №30 </t>
  </si>
  <si>
    <t>149,79</t>
  </si>
  <si>
    <t xml:space="preserve">Зонд інтубаційний для дренування тонкого кишківника (трансназальний) з додатковим каналом  для іригації FR 18 L3000мм </t>
  </si>
  <si>
    <t xml:space="preserve">Зонд шлунковий Fr14 </t>
  </si>
  <si>
    <t xml:space="preserve">Зонд шлунковий Fr16 </t>
  </si>
  <si>
    <t>6,93</t>
  </si>
  <si>
    <t xml:space="preserve">Зонд шлунковий Fr18 </t>
  </si>
  <si>
    <t>7,55</t>
  </si>
  <si>
    <t xml:space="preserve">Зонд шлунковий Fr20 </t>
  </si>
  <si>
    <t>7,17</t>
  </si>
  <si>
    <t xml:space="preserve">Зонд шлунковий неонатальний №6 з пробкою </t>
  </si>
  <si>
    <t>14,02</t>
  </si>
  <si>
    <t xml:space="preserve">Зонд шлунковий неонатальний №8 з пробкою </t>
  </si>
  <si>
    <t xml:space="preserve">Калімін 60 Н Табл. по 60 мг №100 фл </t>
  </si>
  <si>
    <t>391,25</t>
  </si>
  <si>
    <t xml:space="preserve">Калію хлорид концентрат для р-ну для інфузій 75 мг/мл по 20мл </t>
  </si>
  <si>
    <t>25,36</t>
  </si>
  <si>
    <t xml:space="preserve">Кальцію    глюконат  розчин для ін"єкцій 100мг/мл по 5мл в ампулі №10 </t>
  </si>
  <si>
    <t>21,73</t>
  </si>
  <si>
    <t xml:space="preserve">Кальцію глюконат р-н д/ін"єк.100мг/мл по 10мл№10 </t>
  </si>
  <si>
    <t xml:space="preserve">Кальцію глюконат р-н для ін"єкцій,100 мг/мл по 5 мл в амп.№10 </t>
  </si>
  <si>
    <t>19,82</t>
  </si>
  <si>
    <t xml:space="preserve">Канюля в/в №26 (неофлон) </t>
  </si>
  <si>
    <t>95,84</t>
  </si>
  <si>
    <t xml:space="preserve">Канюля внутрішньовенна "MEDICARЕ одноразового використання,з крильцями та ін"єкційним клапаном,18 G </t>
  </si>
  <si>
    <t>6,89</t>
  </si>
  <si>
    <t xml:space="preserve">Канюля внутрішньовенна "MEDICARЕ одноразового використання,з крильцями та ін"єкційним клапаном,20 G </t>
  </si>
  <si>
    <t xml:space="preserve">Канюля внутрішньовенна "MEDICARЕ одноразового використання,з крильцями та ін"єкційним клапаном,22 G </t>
  </si>
  <si>
    <t xml:space="preserve">Канюля внутрішньовенна"MEDICARE" одноразового використання з ін"єкційним клапаном,розір 18G </t>
  </si>
  <si>
    <t>6,42</t>
  </si>
  <si>
    <t xml:space="preserve">Канюля внутрішньовенна"MEDICARE" одноразового використання з ін"єкційним клапаном,розір 20G </t>
  </si>
  <si>
    <t xml:space="preserve">Канюля внутрішньовенна"MEDICARE" одноразового використання з ін"єкційним клапаном,розір 22G </t>
  </si>
  <si>
    <t xml:space="preserve">Канюля внутрішньовенна"MEDICARE" одноразового застосування,з крильцями та ін"єкційним клапаном,розір 26G </t>
  </si>
  <si>
    <t>6,85</t>
  </si>
  <si>
    <t xml:space="preserve">Канюля для аспірації та введення лікарських засобів Mini Spike (зелена) </t>
  </si>
  <si>
    <t>41,40</t>
  </si>
  <si>
    <t xml:space="preserve">Каптоприл таб. по 25 мг №20 </t>
  </si>
  <si>
    <t>29,98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</si>
  <si>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</si>
  <si>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</si>
  <si>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</si>
  <si>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</si>
  <si>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</si>
  <si>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</si>
  <si>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 200мг/мл по 5мл у флаконі №5 </t>
  </si>
  <si>
    <t>226,40</t>
  </si>
  <si>
    <t xml:space="preserve">Катетер Фолея 2ход 12G </t>
  </si>
  <si>
    <t>17,76</t>
  </si>
  <si>
    <t xml:space="preserve">Катетер Фолея 2ход 14G </t>
  </si>
  <si>
    <t xml:space="preserve">Катетер Фолея 2ход 16G </t>
  </si>
  <si>
    <t xml:space="preserve">Катетер Фолея 2ход 18G </t>
  </si>
  <si>
    <t xml:space="preserve">Катетер Фолея латексний,2-ход "MEDICARE" розмір Fr20 </t>
  </si>
  <si>
    <t>18,45</t>
  </si>
  <si>
    <t xml:space="preserve">Катетер аспіраційний  з контролем великим пальцемTRO-SUCOCATH plus 8FG </t>
  </si>
  <si>
    <t>13,85</t>
  </si>
  <si>
    <t xml:space="preserve">Катетер аспіраційний №12 </t>
  </si>
  <si>
    <t>9,27</t>
  </si>
  <si>
    <t>6,54</t>
  </si>
  <si>
    <t xml:space="preserve">Катетер аспіраційний №14 </t>
  </si>
  <si>
    <t xml:space="preserve">Катетер аспіраційний №16 </t>
  </si>
  <si>
    <t xml:space="preserve">Катетер аспіраційний з вакуумним контролем TRO-SUCOCATH plus 10 FG </t>
  </si>
  <si>
    <t>11,94</t>
  </si>
  <si>
    <t xml:space="preserve">Катетер аспіраційний з вакуумним контролем TRO-SUCOCATH plus 6 FG </t>
  </si>
  <si>
    <t>13,83</t>
  </si>
  <si>
    <t xml:space="preserve">Катетер аспіраційний з вакуумним контролем TRO-SUCOCATH plus 8 FG </t>
  </si>
  <si>
    <t xml:space="preserve">Катетер аспіраційний"MEDIKARE" одноразового використання конектор розмір(Fr12) </t>
  </si>
  <si>
    <t>6,15</t>
  </si>
  <si>
    <t xml:space="preserve">Катетер аспіраційний"MEDIKARE" одноразового використання конектор розмір(Fr14) </t>
  </si>
  <si>
    <t xml:space="preserve">Катетер аспіраційний"MEDIKARE" одноразового використання конектор розмір(Fr16) </t>
  </si>
  <si>
    <t xml:space="preserve">Катетер венозний периферичний G26 </t>
  </si>
  <si>
    <t xml:space="preserve">Катетер назогастральний "MEDICARE" розмір (Fr6) </t>
  </si>
  <si>
    <t>7,08</t>
  </si>
  <si>
    <t xml:space="preserve">Катетер назогастральний "MEDICARE" розмір (Fr8) </t>
  </si>
  <si>
    <t xml:space="preserve">Катетер периферичний в/в 18G </t>
  </si>
  <si>
    <t xml:space="preserve">Катетер периферичний в/в 20G </t>
  </si>
  <si>
    <t xml:space="preserve">Катетер периферичний в/в 22G </t>
  </si>
  <si>
    <t xml:space="preserve">Катетер пупочний  №8 </t>
  </si>
  <si>
    <t>15,76</t>
  </si>
  <si>
    <t xml:space="preserve">Катетер урологічний жіночій СН №12 </t>
  </si>
  <si>
    <t>4,21</t>
  </si>
  <si>
    <t xml:space="preserve">Катетер урологічний жіночій СН №14 </t>
  </si>
  <si>
    <t xml:space="preserve">Кислотний концентрат для гемодіалізу Granudial  AF-81 </t>
  </si>
  <si>
    <t xml:space="preserve">Киснева маска,киснева трубка 2,1 м. дитяча </t>
  </si>
  <si>
    <t>76,42</t>
  </si>
  <si>
    <t xml:space="preserve">Клінідез №300 </t>
  </si>
  <si>
    <t xml:space="preserve">Кларитроміцин  табл.по 500мг №10 </t>
  </si>
  <si>
    <t>66,06</t>
  </si>
  <si>
    <t xml:space="preserve">Клейонка медична  гумотканева    2 м. </t>
  </si>
  <si>
    <t xml:space="preserve">Клейонка підкладна гумотканева  2 м. </t>
  </si>
  <si>
    <t>111,70</t>
  </si>
  <si>
    <t xml:space="preserve">Клексан 300 р-н для ін"єкцій по 10000 анти-Ха МЩ/мл,3 мл фл №1 </t>
  </si>
  <si>
    <t>573,84</t>
  </si>
  <si>
    <t xml:space="preserve">Клексан р-р 10 000 по 3 мл флакон мл. №1 </t>
  </si>
  <si>
    <t xml:space="preserve">Клопідогрель  таб. по 75 мг №10 </t>
  </si>
  <si>
    <t>22,29</t>
  </si>
  <si>
    <t xml:space="preserve">Клопідогрель таб. по 75 мг №30 </t>
  </si>
  <si>
    <t>38,50</t>
  </si>
  <si>
    <t>39,60</t>
  </si>
  <si>
    <t xml:space="preserve">Клосарт таб. по 100 мг №30 </t>
  </si>
  <si>
    <t xml:space="preserve">Клосарт табл. по 100 мл №30 </t>
  </si>
  <si>
    <t>53,37</t>
  </si>
  <si>
    <t xml:space="preserve">Ковпачок роз"єднувальний дезінфікуючий </t>
  </si>
  <si>
    <t>18,76</t>
  </si>
  <si>
    <t xml:space="preserve">Колістин Алвоген порош. для р-ну для ін"єкцій по 1,0г </t>
  </si>
  <si>
    <t xml:space="preserve">Колістин Алвоген. порошок для ін"єкцій або інфузій 1000 000 МО №10 </t>
  </si>
  <si>
    <t xml:space="preserve">Комплект акушерський №7 </t>
  </si>
  <si>
    <t>80,65</t>
  </si>
  <si>
    <t xml:space="preserve">Комплект для катетеризації великих судин 2х ходовий 11F/20 </t>
  </si>
  <si>
    <t>392,52</t>
  </si>
  <si>
    <t xml:space="preserve">Комплект для катетеризації великих судин одноканальний (7F-20 )(ПК) </t>
  </si>
  <si>
    <t xml:space="preserve">Комплект катетер 2-канал 11F/20 </t>
  </si>
  <si>
    <t>338,80</t>
  </si>
  <si>
    <t xml:space="preserve">Комплект хірургічний №31 одноразовий  стерильний </t>
  </si>
  <si>
    <t>набір</t>
  </si>
  <si>
    <t>60,75</t>
  </si>
  <si>
    <t xml:space="preserve">Контейнер  для крові ЦФД іСАГМ  450/450/450 </t>
  </si>
  <si>
    <t xml:space="preserve">Контейнер для сечі,120 мл,з гвинтовою герметичною кришкою </t>
  </si>
  <si>
    <t>3,07</t>
  </si>
  <si>
    <t xml:space="preserve">Корвазан 25мг №30 </t>
  </si>
  <si>
    <t>89,29</t>
  </si>
  <si>
    <t xml:space="preserve">Костюми ізоляційні медичні </t>
  </si>
  <si>
    <t>245,63</t>
  </si>
  <si>
    <t xml:space="preserve">Кофеїн 20%-1,0 И10 </t>
  </si>
  <si>
    <t>27,11</t>
  </si>
  <si>
    <t xml:space="preserve">Кофеїн-бензонат натрію р-н для ін"єкцій 100мг/мл по 1 мл в амп.№10 </t>
  </si>
  <si>
    <t>16,41</t>
  </si>
  <si>
    <t xml:space="preserve">Краник 3-ходовий "MEDIKARE" </t>
  </si>
  <si>
    <t>5,68</t>
  </si>
  <si>
    <t xml:space="preserve">Кровопровідні  магістралі  AV-Set  ONLINEplus 5008-R </t>
  </si>
  <si>
    <t>208,94</t>
  </si>
  <si>
    <t xml:space="preserve">Кровопровідні  магістралі  AV-Set-FMC(FA204C/FV204C </t>
  </si>
  <si>
    <t>208,64</t>
  </si>
  <si>
    <t xml:space="preserve">Кутасепт G упак 1000 мл </t>
  </si>
  <si>
    <t xml:space="preserve">ЛІРА р-н 1000 мг/4мл по 4 мл в амп. №5 </t>
  </si>
  <si>
    <t>219,64</t>
  </si>
  <si>
    <t xml:space="preserve">Лідокаїн  аер.10%  38г. </t>
  </si>
  <si>
    <t>258,18</t>
  </si>
  <si>
    <t xml:space="preserve">Лідокаїн  розчин для ін"єкцій 100мг/мл по 2 мл в ампулі №10 </t>
  </si>
  <si>
    <t>32,68</t>
  </si>
  <si>
    <t xml:space="preserve">Лідокаїн  розчин для ін"єкцій 20мг/мл по 2 мл в ампулі №10 </t>
  </si>
  <si>
    <t>14,22</t>
  </si>
  <si>
    <t xml:space="preserve">Лідокаїн 2% 2.0 N10 </t>
  </si>
  <si>
    <t>13,17</t>
  </si>
  <si>
    <t xml:space="preserve">Лідокаїн гідр. 2% по 2 мл №10 </t>
  </si>
  <si>
    <t>11,55</t>
  </si>
  <si>
    <t xml:space="preserve">Лідокаїн р-н для ін"єкції.10мг/мл по 3,5 мл в амп. по 5 амп. в блістері №10 </t>
  </si>
  <si>
    <t>21,10</t>
  </si>
  <si>
    <t xml:space="preserve">Лізоформін 3000 1 л. </t>
  </si>
  <si>
    <t xml:space="preserve">Лінія Original Perfusor Line N.150 см </t>
  </si>
  <si>
    <t xml:space="preserve">Лінія пацієнта ES 224/150 </t>
  </si>
  <si>
    <t>36,68</t>
  </si>
  <si>
    <t xml:space="preserve">Лінелід р-н для інфузій 2 мг/мл по 300 мл контейнер </t>
  </si>
  <si>
    <t>контейнер</t>
  </si>
  <si>
    <t>725,08</t>
  </si>
  <si>
    <t xml:space="preserve">Лінесса р-н для інфузій,2 мг/мл по 300 мл в контейнері №1 </t>
  </si>
  <si>
    <t xml:space="preserve">Ліра р-н для ін"єкцій,1000 мг/4 мл по 4 мл в ампулах№10 </t>
  </si>
  <si>
    <t>480,15</t>
  </si>
  <si>
    <t xml:space="preserve">Лаваксон Порош.для р-ну для ін"єкцій 2,0 г №1 фл </t>
  </si>
  <si>
    <t>146,99</t>
  </si>
  <si>
    <t xml:space="preserve">Лактувід сироп 3,335г/б мл по 200 мл </t>
  </si>
  <si>
    <t xml:space="preserve">Левоком 250мг/25мг №100 </t>
  </si>
  <si>
    <t>422,22</t>
  </si>
  <si>
    <t xml:space="preserve">Левофлоксацин ,розчин для інфузій, 5мл мг/мл по 100мл </t>
  </si>
  <si>
    <t xml:space="preserve">Левофлоксацин р-р д/інф.0,5% 100мл №1 </t>
  </si>
  <si>
    <t>44,30</t>
  </si>
  <si>
    <t xml:space="preserve">Левофлоксацин таб. по 500 мг №10 </t>
  </si>
  <si>
    <t>97,26</t>
  </si>
  <si>
    <t xml:space="preserve">Лезо для скальпеля №21 №100 </t>
  </si>
  <si>
    <t>186,92</t>
  </si>
  <si>
    <t xml:space="preserve">Лезо для скальпеля №23 №100 </t>
  </si>
  <si>
    <t xml:space="preserve">Лейкопластир  2,5*500см </t>
  </si>
  <si>
    <t>11,22</t>
  </si>
  <si>
    <t xml:space="preserve">Лейкопластир "транспор" </t>
  </si>
  <si>
    <t>40,19</t>
  </si>
  <si>
    <t xml:space="preserve">Лейкопластир транспор 2,5*9,1 </t>
  </si>
  <si>
    <t>42,93</t>
  </si>
  <si>
    <t xml:space="preserve">Леркамен 20 таб. 20 мг №28 </t>
  </si>
  <si>
    <t>230,84</t>
  </si>
  <si>
    <t xml:space="preserve">Лесфаль розч. 50мг/мл 5мл №5 </t>
  </si>
  <si>
    <t>217,03</t>
  </si>
  <si>
    <t xml:space="preserve">Лефлоцин розчин для інфузій, 5мл мг/мл по 100мл </t>
  </si>
  <si>
    <t>95,62</t>
  </si>
  <si>
    <t xml:space="preserve">Лефлоцин, р-н для інфуз.5мг/мл по 100мл. </t>
  </si>
  <si>
    <t>бут</t>
  </si>
  <si>
    <t>94,04</t>
  </si>
  <si>
    <t xml:space="preserve">Лонгокаїн розчин для інфузій 5,0 мг/мл пол5мл в амп. №10 </t>
  </si>
  <si>
    <t>131,81</t>
  </si>
  <si>
    <t xml:space="preserve">Лонгокаїн розчин для інфузій 5,0 мг/мл пол5мл в амп. №5 </t>
  </si>
  <si>
    <t>245,17</t>
  </si>
  <si>
    <t xml:space="preserve">Лоріста таб. по 100 мг №30 </t>
  </si>
  <si>
    <t>175,28</t>
  </si>
  <si>
    <t xml:space="preserve">Лоратадин таб. по 10 мг №10 </t>
  </si>
  <si>
    <t>6,80</t>
  </si>
  <si>
    <t xml:space="preserve">Лоратодін,табл.по 0,01г № 10 </t>
  </si>
  <si>
    <t>11,73</t>
  </si>
  <si>
    <t xml:space="preserve">Лоратодін,табл.по 0,01г № 20 </t>
  </si>
  <si>
    <t>15,30</t>
  </si>
  <si>
    <t xml:space="preserve">Лоспирин таб. по75 мг №30 </t>
  </si>
  <si>
    <t>22,88</t>
  </si>
  <si>
    <t xml:space="preserve">Мішок ручної вентиляції легень(типу Амбу)багаторазового використання </t>
  </si>
  <si>
    <t xml:space="preserve">МАльтофер табл. жувал. по 100 мг №30 </t>
  </si>
  <si>
    <t>148,18</t>
  </si>
  <si>
    <t xml:space="preserve">Магнію сульфат  р-н для ін"єкцій 250мг/мл по 5мл в ампул №10 </t>
  </si>
  <si>
    <t>20,38</t>
  </si>
  <si>
    <t xml:space="preserve">Магнію сульфат р-н для ін"єкцій 250 мг/мл по 5 мл в амп.№10 </t>
  </si>
  <si>
    <t>16,95</t>
  </si>
  <si>
    <t xml:space="preserve">Магнію сульфат р-н для ін.250мг/мл по 5мл №10 </t>
  </si>
  <si>
    <t>19,55</t>
  </si>
  <si>
    <t xml:space="preserve">Марля   5м, </t>
  </si>
  <si>
    <t>32,05</t>
  </si>
  <si>
    <t xml:space="preserve">Маска анестез.розм.1 </t>
  </si>
  <si>
    <t>141,24</t>
  </si>
  <si>
    <t xml:space="preserve">Маска киснева з резервуаром нереверсивна </t>
  </si>
  <si>
    <t xml:space="preserve">Маска киснева одноразова з трубкою 2,1м </t>
  </si>
  <si>
    <t xml:space="preserve">Маска медична  3-шарова нестерильна </t>
  </si>
  <si>
    <t>0,60</t>
  </si>
  <si>
    <t xml:space="preserve">Матеріал колагеновий що  розсмок. стерильний без покриття розм.7 см х 3 см в упак 5 штук 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</si>
  <si>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</si>
  <si>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</si>
  <si>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</si>
  <si>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</si>
  <si>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</si>
  <si>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</si>
  <si>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</t>
  </si>
  <si>
    <t>216,99</t>
  </si>
  <si>
    <t xml:space="preserve">Матеріал шовний хірур. (PGA RESORBA )стер. що  розсмоктується розм.USP 1 без голки  довж.нитки 250 см,кількість ниток 1 шт </t>
  </si>
  <si>
    <t>201,61</t>
  </si>
  <si>
    <t xml:space="preserve">Матеріал шовний хірур. (PGA RESORBA )стер. що  розсмоктується розм.USP 4-0 з атравматичною зворотньо-ріжучою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</si>
  <si>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</si>
  <si>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голкою(DS)  окружність голки 3/8 розмір 18мм довж.нитки 70 см </t>
  </si>
  <si>
    <t xml:space="preserve">Матеріал шовний хірур. (PGA RESORBA )стер. що  розсмоктується розм.USP 4-0 з атравматичною колючою голкою(НR)  окружність голки 1/2 розмір 17мм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</si>
  <si>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</si>
  <si>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голкою(RН)  окружність голки 1/2 розмір 17мм довж.нитки 70 см 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</si>
  <si>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</si>
  <si>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</si>
  <si>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</si>
  <si>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</si>
  <si>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синтет.стерил., що не розсмок.(MOPYLEN) USP 6-0 </t>
  </si>
  <si>
    <t>172,45</t>
  </si>
  <si>
    <t xml:space="preserve">Матеріал шовний хірур. що не розсмок.(MOPYLEN) USP 4-0 </t>
  </si>
  <si>
    <t>87,80</t>
  </si>
  <si>
    <t>119,59</t>
  </si>
  <si>
    <t xml:space="preserve">Матеріал шовний хірур. що не розсмок.(MOPYLEN) USP 5-0 </t>
  </si>
  <si>
    <t>107,72</t>
  </si>
  <si>
    <t xml:space="preserve">Матеріал шовний хірур. що не розсмок.(MOPYLEN) USP 6-0 </t>
  </si>
  <si>
    <t>151,03</t>
  </si>
  <si>
    <t xml:space="preserve">Матеріал шовний хірургічний стерильний,що не розсмоктуються розмір USP 6-0 </t>
  </si>
  <si>
    <t>171,90</t>
  </si>
  <si>
    <t xml:space="preserve">Медоклав баб. по 500 мг/125 мг по №16 </t>
  </si>
  <si>
    <t>96,24</t>
  </si>
  <si>
    <t xml:space="preserve">Мезатон  25мг/мл по5мл.(Краплі очні)у флк. </t>
  </si>
  <si>
    <t>54,84</t>
  </si>
  <si>
    <t xml:space="preserve">Мезатон ,розчин для ін"єкцій ,10мг/мл по 1мл №10 </t>
  </si>
  <si>
    <t xml:space="preserve">Мезатон 1% 1.0 N10 </t>
  </si>
  <si>
    <t>83,98</t>
  </si>
  <si>
    <t xml:space="preserve">Мезим Форте 20000 таб. №20 </t>
  </si>
  <si>
    <t>148,21</t>
  </si>
  <si>
    <t xml:space="preserve">Меропенем по 1000 мг </t>
  </si>
  <si>
    <t xml:space="preserve">Меропенем-Віста порошок для приготування розч. для ін"єкцій по 1000 мг </t>
  </si>
  <si>
    <t xml:space="preserve">Метоклопрамід 5 мг/мл по 2 мл в амп.N10 </t>
  </si>
  <si>
    <t>44,27</t>
  </si>
  <si>
    <t xml:space="preserve">Метоклопрамід 5 мг/мл по 2 мл в амп.№10 </t>
  </si>
  <si>
    <t>30,99</t>
  </si>
  <si>
    <t xml:space="preserve">Метоклопраміду гідрохлорид р-н для ін"єкцій 5 мг/мл по 2 мл в ам.№10 </t>
  </si>
  <si>
    <t>35,20</t>
  </si>
  <si>
    <t xml:space="preserve">Метронідазол 100мл </t>
  </si>
  <si>
    <t>12,35</t>
  </si>
  <si>
    <t xml:space="preserve">Мирцера 50 мкг/0,3мл №1 шпр.тюбик </t>
  </si>
  <si>
    <t xml:space="preserve">Мирцера 75 мкг/0,3мл №1 шпр. </t>
  </si>
  <si>
    <t xml:space="preserve">Моксикум 40мг №7 </t>
  </si>
  <si>
    <t>218,36</t>
  </si>
  <si>
    <t xml:space="preserve">Моксимак р-н для інфузій 400 мг/250 мл №1 </t>
  </si>
  <si>
    <t>369,60</t>
  </si>
  <si>
    <t xml:space="preserve">Моксифлоксацин розчин для інфузій 1,6 мг/мл 250мл </t>
  </si>
  <si>
    <t xml:space="preserve">Моксифлоксацин таб. 400 мг №5 </t>
  </si>
  <si>
    <t xml:space="preserve">Мофлакса р-н для інфузій 400 мг/250мл по 250 мл у фл. </t>
  </si>
  <si>
    <t>121,56</t>
  </si>
  <si>
    <t xml:space="preserve">Муколван  амп.7.5мг/мл 2мл N5 </t>
  </si>
  <si>
    <t>51,82</t>
  </si>
  <si>
    <t xml:space="preserve">Мукосол р-н для інфузій 7,5 мг/мл по 2 мл в амп.№10 </t>
  </si>
  <si>
    <t xml:space="preserve">Нітрогліцерин И40 </t>
  </si>
  <si>
    <t xml:space="preserve">Нітрогліцирин таб.сублінгвальні по 0,5 мг №40 </t>
  </si>
  <si>
    <t xml:space="preserve">Ніфедипін таб. по 20 мг №50 </t>
  </si>
  <si>
    <t>21,13</t>
  </si>
  <si>
    <t xml:space="preserve">Набір д/тривалої епідуральної анестезії (Perifix ONE 401 Filter Set) </t>
  </si>
  <si>
    <t>301,50</t>
  </si>
  <si>
    <t xml:space="preserve">Набір для епідуральної анестезії Perfixone 18G </t>
  </si>
  <si>
    <t>439,25</t>
  </si>
  <si>
    <t xml:space="preserve">Набір для катетеризації сечового міхура </t>
  </si>
  <si>
    <t xml:space="preserve">Набір для катетеризації сечового міхура №16G </t>
  </si>
  <si>
    <t>16,40</t>
  </si>
  <si>
    <t xml:space="preserve">Набір для приготування концентрату   Bi DAG   (650g)  бікарбонат натрію для  гемодіалізу ( 5008) </t>
  </si>
  <si>
    <t>184,96</t>
  </si>
  <si>
    <t xml:space="preserve">Назо-гастральний/дуоденальний зонд №16 </t>
  </si>
  <si>
    <t>7,30</t>
  </si>
  <si>
    <t xml:space="preserve">Накінечник ПХВ д/кухля  Есмарка </t>
  </si>
  <si>
    <t>20,57</t>
  </si>
  <si>
    <t xml:space="preserve">Накидка 300*160см для кесарського розтину з адгезивним операційним полем 25*25 см </t>
  </si>
  <si>
    <t>121,15</t>
  </si>
  <si>
    <t xml:space="preserve">Налоксон 0,04% 1,0 №10 </t>
  </si>
  <si>
    <t>132,45</t>
  </si>
  <si>
    <t xml:space="preserve">Нарукавник полінтиленовий білий 40*20 №50 </t>
  </si>
  <si>
    <t xml:space="preserve">Нарукавник поліпропіленовий білий 40х20 (спец.одяг) </t>
  </si>
  <si>
    <t>0,02</t>
  </si>
  <si>
    <t xml:space="preserve">Натрію гідрокарбонат 4% 100,0 </t>
  </si>
  <si>
    <t>21,05</t>
  </si>
  <si>
    <t xml:space="preserve">Натрію тіосульфат 30% 5,0 И10 </t>
  </si>
  <si>
    <t xml:space="preserve">Натрію хлорид ,розчин для ін"єкцій,9мг/мл по 5мл в амп. №10 </t>
  </si>
  <si>
    <t>11,40</t>
  </si>
  <si>
    <t xml:space="preserve">Натрію хлорид ,розчин для інфузій,9мг/мл по 100мл у пляшках №1 </t>
  </si>
  <si>
    <t>13,24</t>
  </si>
  <si>
    <t xml:space="preserve">Натрію хлорид ,розчин для інфузій,9мг/мл по 200мл у пляшках №1 </t>
  </si>
  <si>
    <t>12,74</t>
  </si>
  <si>
    <t xml:space="preserve">Натрію хлорид ,розчин для інфузій,9мг/мл по 400мл у пляшках №1 </t>
  </si>
  <si>
    <t>16,24</t>
  </si>
  <si>
    <t xml:space="preserve">Натрію хлорид 0.9% 100.0 </t>
  </si>
  <si>
    <t>13,90</t>
  </si>
  <si>
    <t xml:space="preserve">Натрію хлорид 9мг/мл по 200мл </t>
  </si>
  <si>
    <t>флак.</t>
  </si>
  <si>
    <t>13,35</t>
  </si>
  <si>
    <t xml:space="preserve">Натрія хлорид 9 мг/мл по 400 мл. </t>
  </si>
  <si>
    <t>16,39</t>
  </si>
  <si>
    <t xml:space="preserve">Небутамол р-н для інгаляцій 1 мг/мл по 2 мл в контейнері №10 </t>
  </si>
  <si>
    <t>48,77</t>
  </si>
  <si>
    <t xml:space="preserve">Небутамол р-н для інгаляцій 1 мг/мл по 2 мл в контейнері №40 </t>
  </si>
  <si>
    <t>186,10</t>
  </si>
  <si>
    <t xml:space="preserve">Небутамол розчин для інгаляцій 1мг/мл по 2мл в контейнері №10 </t>
  </si>
  <si>
    <t>53,50</t>
  </si>
  <si>
    <t xml:space="preserve">Нейроцитин  р-н для інфузій по 100 мл </t>
  </si>
  <si>
    <t xml:space="preserve">Неонатальна назальна канюля за вуха з винг.зубцями 2,1м </t>
  </si>
  <si>
    <t xml:space="preserve">Неостерил(безбарвний) у флак.з розпилювачем по 1000 мл </t>
  </si>
  <si>
    <t>кан</t>
  </si>
  <si>
    <t xml:space="preserve">Неостерил(фарбуючий) 1000 мл </t>
  </si>
  <si>
    <t xml:space="preserve">Новохлор екстра 5000 мл </t>
  </si>
  <si>
    <t xml:space="preserve">Одяг захисний від інфекційних агентів для обмеженого використання (кобінезон захисний) </t>
  </si>
  <si>
    <t>157,57</t>
  </si>
  <si>
    <t xml:space="preserve">Одяг захисний від інфекційних агентів для обмеженого використання (халат одноразовий ізоляційний,ламінований спанбонд, на зав"язках, з манжетами) </t>
  </si>
  <si>
    <t xml:space="preserve">Омез по 40 мг у флаконах   №1 </t>
  </si>
  <si>
    <t>107,80</t>
  </si>
  <si>
    <t xml:space="preserve">Омепразол  20 мг  № 10 </t>
  </si>
  <si>
    <t xml:space="preserve">Омепразол  40 мг фл.р-н амп. 10мл №1 </t>
  </si>
  <si>
    <t>194,54</t>
  </si>
  <si>
    <t xml:space="preserve">Омепразол Ліофілізат для р-ну для інфузій по 40 мг у фл №1 </t>
  </si>
  <si>
    <t>82,50</t>
  </si>
  <si>
    <t xml:space="preserve">Омепразол капсули по 20 мг №30 </t>
  </si>
  <si>
    <t>47,47</t>
  </si>
  <si>
    <t xml:space="preserve">Омепрозол по 20 мг №30 </t>
  </si>
  <si>
    <t>55,76</t>
  </si>
  <si>
    <t xml:space="preserve">Ондансетрон р-н для ін. 2 мг/мл по 2мл в амп №5 </t>
  </si>
  <si>
    <t>30,72</t>
  </si>
  <si>
    <t xml:space="preserve">Ондасетрон р-н для ін"єкцій,2 мгмл по 2 мл амп.№5 </t>
  </si>
  <si>
    <t xml:space="preserve">Офлоксацин р/н д/інф. 2мг/мл по 100 мл </t>
  </si>
  <si>
    <t>44,03</t>
  </si>
  <si>
    <t xml:space="preserve">Півмаска фільтрувальна БУК-3К FFP3NR(респіратор) </t>
  </si>
  <si>
    <t xml:space="preserve">Пілокарпін краплі очні,10мг/мл по 10мл у фл. </t>
  </si>
  <si>
    <t>40,70</t>
  </si>
  <si>
    <t xml:space="preserve">Пірацетам 200мг/мл по 5мл №10 </t>
  </si>
  <si>
    <t>38,25</t>
  </si>
  <si>
    <t xml:space="preserve">Пакет для стерилізації паперовий самоклеючий 89х229мм(200шт в упаковці) </t>
  </si>
  <si>
    <t xml:space="preserve">Панкреатин 8000, таб. по 0,24 г.№50 </t>
  </si>
  <si>
    <t>47,02</t>
  </si>
  <si>
    <t xml:space="preserve">Парафузів р-н для інфузій по 10 мг/мл по 100 мл у фл.№10 </t>
  </si>
  <si>
    <t xml:space="preserve">Пелюшка гігроскопічна нестерильна 60х60 см </t>
  </si>
  <si>
    <t>10,30</t>
  </si>
  <si>
    <t xml:space="preserve">Пелюшка поглинаюча 60х60см </t>
  </si>
  <si>
    <t>13,40</t>
  </si>
  <si>
    <t xml:space="preserve">Пелюшка поглинаюча 90смх60см </t>
  </si>
  <si>
    <t>8,93</t>
  </si>
  <si>
    <t xml:space="preserve">Пентоксіфілін р-н для ін"єкцій,20 мг/мл по5 мл в ампулі №10 </t>
  </si>
  <si>
    <t>37,92</t>
  </si>
  <si>
    <t xml:space="preserve">Периферичні катетери 14G-25G </t>
  </si>
  <si>
    <t xml:space="preserve">Плавікс  табл. п/о 300 мг №10 </t>
  </si>
  <si>
    <t>433,15</t>
  </si>
  <si>
    <t xml:space="preserve">Пластир 2,5х500см.неткана основа </t>
  </si>
  <si>
    <t>16,84</t>
  </si>
  <si>
    <t xml:space="preserve">Пластир хірургічний Transpore.ТМ 2,5см*9,1м. </t>
  </si>
  <si>
    <t>32,26</t>
  </si>
  <si>
    <t xml:space="preserve">Повітровод Гведела,розмір 5,ISO 12,стерильний </t>
  </si>
  <si>
    <t>21,96</t>
  </si>
  <si>
    <t xml:space="preserve">Повітропровід №4 </t>
  </si>
  <si>
    <t xml:space="preserve">Подовжувач інфузійний низького тиску,ПВХ,без фталатів,150 см,1,5мм х 2,7 мм </t>
  </si>
  <si>
    <t>10,76</t>
  </si>
  <si>
    <t xml:space="preserve">Подовжувач інфузійних магістралей "MEDIKARE"(150см) </t>
  </si>
  <si>
    <t xml:space="preserve">Подовжувач для інф.помп.150 </t>
  </si>
  <si>
    <t>14,88</t>
  </si>
  <si>
    <t xml:space="preserve">Подовжувач для інфузійного шприцевого насосу (магістраль) </t>
  </si>
  <si>
    <t xml:space="preserve">Покриття 120х80 см вологонепроникне стерильне </t>
  </si>
  <si>
    <t>12,75</t>
  </si>
  <si>
    <t xml:space="preserve">Покриття 120х80 см стерильне </t>
  </si>
  <si>
    <t>14,76</t>
  </si>
  <si>
    <t xml:space="preserve">Покриття 210*160 з нетканого матеріалу.стерильне </t>
  </si>
  <si>
    <t>49,20</t>
  </si>
  <si>
    <t xml:space="preserve">Покриття 210х160 см вологонепроникне стерильне </t>
  </si>
  <si>
    <t>39,35</t>
  </si>
  <si>
    <t xml:space="preserve">Покриття 240х160 см стерильне </t>
  </si>
  <si>
    <t>51,91</t>
  </si>
  <si>
    <t xml:space="preserve">Покриття для кесаревого розтину СМС,300х160см з віконцем 25*25 см,стерильне </t>
  </si>
  <si>
    <t>190,65</t>
  </si>
  <si>
    <t xml:space="preserve">Покриття поглинаюче 80*70см одноразового використання </t>
  </si>
  <si>
    <t>16,68</t>
  </si>
  <si>
    <t xml:space="preserve">Преднізолон ,розчин для ін"єкцій ,30мг/мл по 1мл в ампулах №3 </t>
  </si>
  <si>
    <t>24,20</t>
  </si>
  <si>
    <t xml:space="preserve">Преднізолон 30мг/мл  1мл №5 </t>
  </si>
  <si>
    <t>51,93</t>
  </si>
  <si>
    <t xml:space="preserve">Преднизолон,табл.5мг № 40 </t>
  </si>
  <si>
    <t>72,83</t>
  </si>
  <si>
    <t xml:space="preserve">Пристрій для вливання ПР </t>
  </si>
  <si>
    <t xml:space="preserve">Пристрій для переливання крові,кровозамінників та інф.р-нів.(реанімація) </t>
  </si>
  <si>
    <t>8,56</t>
  </si>
  <si>
    <t xml:space="preserve">Пробірка VACUTEST з KЗ EDTA,4 мл  стерильна(фіолетова кришка) </t>
  </si>
  <si>
    <t>2,80</t>
  </si>
  <si>
    <t xml:space="preserve">Пробірка VACUTEST з Фторидом натрію + EDTA КЗ,2 мл  стерильна( сіра кришка) </t>
  </si>
  <si>
    <t>3,74</t>
  </si>
  <si>
    <t xml:space="preserve">Пробірка VACUTEST з активатором згортання.6 мл. стерильна(червона кришка) </t>
  </si>
  <si>
    <t>3,27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</si>
  <si>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</si>
  <si>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</si>
  <si>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вакуумна для збору крові VACUSERA 2 мл,з фторидом натрію та КЗ ЕДТА 13х75 мм,стерильна з сірою кришкою №100 </t>
  </si>
  <si>
    <t>4,30</t>
  </si>
  <si>
    <t xml:space="preserve">Пробірка вакуумна для збору крові VACUSERA 2,7мл,з цитратом натрію (3,8%),13х75мм,стерильна з блакитною кришкою №100 </t>
  </si>
  <si>
    <t>3,40</t>
  </si>
  <si>
    <t xml:space="preserve">Пробірка вакуумна для збору крові VACUSERA 4 мл,з КЗ ЕДТА 13х75 мм,стерильна з бузковою кришкою №100 </t>
  </si>
  <si>
    <t>3,10</t>
  </si>
  <si>
    <t xml:space="preserve">Пробірка вакуумна для збору крові VACUSERA 9 мл,з активатором згортання,16х100 мм,стерильна з червоною кришкою </t>
  </si>
  <si>
    <t>4,50</t>
  </si>
  <si>
    <t xml:space="preserve">Пробірка вакуумна для збору крові з  КЗ ЄДТА 4 мл,стерильна,фіолетова кришка </t>
  </si>
  <si>
    <t>2,56</t>
  </si>
  <si>
    <t xml:space="preserve">Пробірка вакуумна для збору крові з активатором згортання,6 мл,стер. червона кришка </t>
  </si>
  <si>
    <t>2,99</t>
  </si>
  <si>
    <t xml:space="preserve">Пробірка вакуумна для збору крові з фторидом натрію і  КЗ ЄДТА 2 мл,стерильна,сіра кришка </t>
  </si>
  <si>
    <t>3,22</t>
  </si>
  <si>
    <t xml:space="preserve">Прозерин  р-н для ін"єкцій 0,5мг/мл по 1мл в амп.№10 </t>
  </si>
  <si>
    <t>29,50</t>
  </si>
  <si>
    <t xml:space="preserve">Прозерин 0,05% 1мл  N10 </t>
  </si>
  <si>
    <t>15,91</t>
  </si>
  <si>
    <t xml:space="preserve">Пропофол  1%  20,0  №5 </t>
  </si>
  <si>
    <t>244,52</t>
  </si>
  <si>
    <t xml:space="preserve">Пропофол 10мг/мл 20мл № 5 </t>
  </si>
  <si>
    <t xml:space="preserve">Протафан НМ 100 10 мл </t>
  </si>
  <si>
    <t>305,73</t>
  </si>
  <si>
    <t xml:space="preserve">Пульмікорт суспен. для розпил. 0,5мг/мл по 2,0 мл №20 </t>
  </si>
  <si>
    <t>606,23</t>
  </si>
  <si>
    <t xml:space="preserve">Пульмікорт суспензія для розпил.,0,50 мг/мл,по 2 мл у контейнері по 5 контейнерів у конверті,по 4 конверти у картонній коробці </t>
  </si>
  <si>
    <t>621,77</t>
  </si>
  <si>
    <t xml:space="preserve">Пульмікорт.Суспензія для розпилення  0,5мг/мл по 2,0 мл у контейнерах №20 </t>
  </si>
  <si>
    <t>729,07</t>
  </si>
  <si>
    <t xml:space="preserve">Пульсоксиметр "Біомед" ВР-10М </t>
  </si>
  <si>
    <t xml:space="preserve">Р-н Рінгер-лактатний р-н для інфузій по 200мл </t>
  </si>
  <si>
    <t xml:space="preserve">Р-н Рінгера р-н для інфузій по 200мл </t>
  </si>
  <si>
    <t>17,45</t>
  </si>
  <si>
    <t xml:space="preserve">Ранітидин таб. по150 мг  N10 </t>
  </si>
  <si>
    <t>7,47</t>
  </si>
  <si>
    <t xml:space="preserve">Раностоп р-н для зовнішнього та місцевого застосування 10% по 100 мл у фл. </t>
  </si>
  <si>
    <t>122,82</t>
  </si>
  <si>
    <t xml:space="preserve">Реополіглюкін 200,0 </t>
  </si>
  <si>
    <t>37,40</t>
  </si>
  <si>
    <t xml:space="preserve">Реополіглюкін 200.0 </t>
  </si>
  <si>
    <t xml:space="preserve">Реосорбілакт по 200мл </t>
  </si>
  <si>
    <t xml:space="preserve">Реосорбілакт р-н для інфузій по 200 мл </t>
  </si>
  <si>
    <t>95,23</t>
  </si>
  <si>
    <t xml:space="preserve">Реосорбілакт, р-н для інфуз.200мл </t>
  </si>
  <si>
    <t>90,30</t>
  </si>
  <si>
    <t xml:space="preserve">Рисперон табл. по 2 №30 </t>
  </si>
  <si>
    <t>235,65</t>
  </si>
  <si>
    <t xml:space="preserve">Риспетрил табл. по 2 мг №60 </t>
  </si>
  <si>
    <t>126,72</t>
  </si>
  <si>
    <t xml:space="preserve">Розчина рідина  для алергенів по 4,5мл у флаконах№10  (450доз) </t>
  </si>
  <si>
    <t>440,37</t>
  </si>
  <si>
    <t xml:space="preserve">Рукавиці стерильні хірургічні </t>
  </si>
  <si>
    <t>8,23</t>
  </si>
  <si>
    <t xml:space="preserve">Рукавички  оглядові латексні  нестерильні. </t>
  </si>
  <si>
    <t>5,90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</si>
  <si>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</si>
  <si>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</si>
  <si>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медичні латексні н/с </t>
  </si>
  <si>
    <t>7,01</t>
  </si>
  <si>
    <t xml:space="preserve">Рукавички медичні нітрилові  нестерильні </t>
  </si>
  <si>
    <t xml:space="preserve">Рукавички нестерильні нітрилові неопудрені </t>
  </si>
  <si>
    <t>16,58</t>
  </si>
  <si>
    <t xml:space="preserve">Ручна реанімаційна система доросла,мішок 1,5 л </t>
  </si>
  <si>
    <t>1446,24</t>
  </si>
  <si>
    <t xml:space="preserve">Ручна реанімаційна система,доросла,мішок на1,5л </t>
  </si>
  <si>
    <t xml:space="preserve">Сібазон 5мг/2мл №1 </t>
  </si>
  <si>
    <t>амп</t>
  </si>
  <si>
    <t>52,18</t>
  </si>
  <si>
    <t xml:space="preserve">Сальбутамол-інтелі.інгаляція 100мкг/доза,по 200 доз(10мл) </t>
  </si>
  <si>
    <t>52,80</t>
  </si>
  <si>
    <t xml:space="preserve">Санімакс, фл.1000мл </t>
  </si>
  <si>
    <t xml:space="preserve">Сангера 100 мг/мл по 5 мл в амп.№5 </t>
  </si>
  <si>
    <t>79,44</t>
  </si>
  <si>
    <t xml:space="preserve">Сангера р-н для ін"єкцій 100мг/мл по 5 мл в амп.№5 </t>
  </si>
  <si>
    <t>75,83</t>
  </si>
  <si>
    <t xml:space="preserve">Санпім 1000,порошок для розчину для ін"єкцій по 1000 мг </t>
  </si>
  <si>
    <t xml:space="preserve">Севоран 100 % 250 </t>
  </si>
  <si>
    <t>3072,51</t>
  </si>
  <si>
    <t xml:space="preserve">Сельтавір кап. по 75 мг,№10 </t>
  </si>
  <si>
    <t>343,85</t>
  </si>
  <si>
    <t xml:space="preserve">Сельтавір капсули по 75 мг №10 </t>
  </si>
  <si>
    <t>388,31</t>
  </si>
  <si>
    <t xml:space="preserve">Сельтавір капсули тв. по 75 мг№10 </t>
  </si>
  <si>
    <t>330,09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</si>
  <si>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</si>
  <si>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</si>
  <si>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 полімерний,2л </t>
  </si>
  <si>
    <t xml:space="preserve">Сечоприймач"MEDICARE" (для дорослих,з клапаном Т-типу)(2л) </t>
  </si>
  <si>
    <t>9,57</t>
  </si>
  <si>
    <t xml:space="preserve">Сечотримач одноразового застосування з хрестоподібним зливом,з кріпленням,2000 мл </t>
  </si>
  <si>
    <t>18,90</t>
  </si>
  <si>
    <t xml:space="preserve">Сибазон 0.005 N20 </t>
  </si>
  <si>
    <t>12,26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</si>
  <si>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</si>
  <si>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</si>
  <si>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</si>
  <si>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турбухалер.порошок для інгаляцій,160 мкг/4,5 мкг/доз(60доз) </t>
  </si>
  <si>
    <t>503,97</t>
  </si>
  <si>
    <t xml:space="preserve">Симвастатин 20Ананта таб. по 20 мг №28 </t>
  </si>
  <si>
    <t>28,27</t>
  </si>
  <si>
    <t xml:space="preserve">Система  для вливання інфузійних розчинів одноразова </t>
  </si>
  <si>
    <t>3,47</t>
  </si>
  <si>
    <t>6,70</t>
  </si>
  <si>
    <t xml:space="preserve">Система ПК </t>
  </si>
  <si>
    <t>9,30</t>
  </si>
  <si>
    <t xml:space="preserve">Системи ПР для вливання інфузійних розчинів </t>
  </si>
  <si>
    <t>4,88</t>
  </si>
  <si>
    <t xml:space="preserve">Скарифікатор "MEDIKARE" №200 </t>
  </si>
  <si>
    <t xml:space="preserve">Сорочка  для породіллі одноразова стерильна </t>
  </si>
  <si>
    <t xml:space="preserve">Сорцеф таб.по 400 мг №10 </t>
  </si>
  <si>
    <t>280,17</t>
  </si>
  <si>
    <t xml:space="preserve">Спіронолактон по 25 мг №30 </t>
  </si>
  <si>
    <t>41,44</t>
  </si>
  <si>
    <t xml:space="preserve">Спіронолактон табл. по 25 мг №30 </t>
  </si>
  <si>
    <t>18,34</t>
  </si>
  <si>
    <t xml:space="preserve">Спирт (етиловий 70%) 100мл. </t>
  </si>
  <si>
    <t xml:space="preserve">Спирт етиловий 96% по 100 мл у фл. </t>
  </si>
  <si>
    <t xml:space="preserve">Споротал 100 дезінфекційний засіб 5 л. </t>
  </si>
  <si>
    <t xml:space="preserve">Стальний ланцет для крові з центральною голкою,однор.стерильний №200 </t>
  </si>
  <si>
    <t>43,33</t>
  </si>
  <si>
    <t xml:space="preserve">Стерильний аплікатор віскоза в транспортній пробірці, пробірка ПЕ 12х150 мм без середовища пластиковий стержень </t>
  </si>
  <si>
    <t>11,50</t>
  </si>
  <si>
    <t xml:space="preserve">Стерофундин р-н для інфузій по 1000мл у контейнерах №10 </t>
  </si>
  <si>
    <t>449,30</t>
  </si>
  <si>
    <t xml:space="preserve">Строфантін 0,025%1,0№10 </t>
  </si>
  <si>
    <t>16,62</t>
  </si>
  <si>
    <t xml:space="preserve">Сульфасалазин таб. по 500 мг по №50 </t>
  </si>
  <si>
    <t>384,41</t>
  </si>
  <si>
    <t xml:space="preserve">Сульфат Барию   80 г. </t>
  </si>
  <si>
    <t>40,92</t>
  </si>
  <si>
    <t xml:space="preserve">Сульцеф пор. д/ин. фл. 1г. </t>
  </si>
  <si>
    <t>204,35</t>
  </si>
  <si>
    <t xml:space="preserve">Супракс Солютаб таб.по 400 мг №7 </t>
  </si>
  <si>
    <t>228,20</t>
  </si>
  <si>
    <t xml:space="preserve">Суфер розчин для внутр. ін"єкцій 20мг/мл по 5 мл в амп.№5 </t>
  </si>
  <si>
    <t>701,90</t>
  </si>
  <si>
    <t xml:space="preserve">Суфер розчин для внутр.ін"єкції 20мг/мл по 5 мл в амп.№5 </t>
  </si>
  <si>
    <t xml:space="preserve">Тіаміну хлорид 5% 1мл №10 </t>
  </si>
  <si>
    <t>28,18</t>
  </si>
  <si>
    <t xml:space="preserve">Тіопентал натрію 0,5 </t>
  </si>
  <si>
    <t>58,85</t>
  </si>
  <si>
    <t xml:space="preserve">Тіопентал натрію 1г </t>
  </si>
  <si>
    <t>81,83</t>
  </si>
  <si>
    <t xml:space="preserve">Тіотриазолін 25мг/мл по 4мл №10 </t>
  </si>
  <si>
    <t>271,42</t>
  </si>
  <si>
    <t xml:space="preserve">Тіоцетам по 10мл №10 </t>
  </si>
  <si>
    <t>221,50</t>
  </si>
  <si>
    <t xml:space="preserve">ТЕРАЦИД,фас.1 л. </t>
  </si>
  <si>
    <t xml:space="preserve">Тазпен порошок для розчину для ін"єкцій та інфузій, 4г/0,5г №1 </t>
  </si>
  <si>
    <t>199,14</t>
  </si>
  <si>
    <t xml:space="preserve">Таміфлю 75мг.№10 </t>
  </si>
  <si>
    <t>475,47</t>
  </si>
  <si>
    <t xml:space="preserve">Таміфлю кап. по 75 мг №10 </t>
  </si>
  <si>
    <t xml:space="preserve">Тампон дакроновий </t>
  </si>
  <si>
    <t>7,10</t>
  </si>
  <si>
    <t xml:space="preserve">Тахибен 5мг/мл 10,0 №5 </t>
  </si>
  <si>
    <t>229,55</t>
  </si>
  <si>
    <t xml:space="preserve">Тест смужки EasyTouch для вимірювання рівня глюкози в крові </t>
  </si>
  <si>
    <t xml:space="preserve">Тетраспан 6% р-н для інфузій по 500 мл №10 </t>
  </si>
  <si>
    <t>2047,98</t>
  </si>
  <si>
    <t xml:space="preserve">Тимолол краплі очні р-н 5 мг/мл по 5 мл фл </t>
  </si>
  <si>
    <t xml:space="preserve">Томогексол 350 мг 50мл </t>
  </si>
  <si>
    <t>404,37</t>
  </si>
  <si>
    <t xml:space="preserve">Томогексол 350мг 100мл </t>
  </si>
  <si>
    <t xml:space="preserve">Томогексол розчин д/ін 350мг йода/мл по 100 мл у фл.№1 </t>
  </si>
  <si>
    <t>797,70</t>
  </si>
  <si>
    <t xml:space="preserve">Тріомбраст  р-н 76% 20мл  №5 </t>
  </si>
  <si>
    <t>522,75</t>
  </si>
  <si>
    <t xml:space="preserve">Трахеостомічна канюля р.8,5 </t>
  </si>
  <si>
    <t>173,36</t>
  </si>
  <si>
    <t xml:space="preserve">Тримач (холдер) для вакуумного забору крові №100 </t>
  </si>
  <si>
    <t>1,25</t>
  </si>
  <si>
    <t xml:space="preserve">Трубка ендотр 8,0 з манжетою </t>
  </si>
  <si>
    <t>45,77</t>
  </si>
  <si>
    <t xml:space="preserve">Трубка ендотрахеальна 7,5 </t>
  </si>
  <si>
    <t>14,95</t>
  </si>
  <si>
    <t xml:space="preserve">Трубка ендотрахеальна № 7,0 </t>
  </si>
  <si>
    <t>51,26</t>
  </si>
  <si>
    <t xml:space="preserve">Трубка ендотрахеальна № 7,5 </t>
  </si>
  <si>
    <t>28,46</t>
  </si>
  <si>
    <t xml:space="preserve">Трубка ендотрахеальна № 8,0 </t>
  </si>
  <si>
    <t xml:space="preserve">Трубка ендотрахеальна № 8,5 </t>
  </si>
  <si>
    <t>29,18</t>
  </si>
  <si>
    <t xml:space="preserve">Трубка ендотрахеальна №4 </t>
  </si>
  <si>
    <t>18,15</t>
  </si>
  <si>
    <t xml:space="preserve">Трубка ендотрахеальна №8 </t>
  </si>
  <si>
    <t xml:space="preserve">Ультравіст 370 р-н для ін"єкцій та інфузій 370 мг/мл по 100 мл у фл. </t>
  </si>
  <si>
    <t>465,30</t>
  </si>
  <si>
    <t xml:space="preserve">Урсохол по 250 мг №100 </t>
  </si>
  <si>
    <t>624,65</t>
  </si>
  <si>
    <t xml:space="preserve">Фільтр  дихальний тепловологообмінний Clear-Therm micro.неонатальний </t>
  </si>
  <si>
    <t>89,56</t>
  </si>
  <si>
    <t xml:space="preserve">Фільтр голка (MINI-Spike) </t>
  </si>
  <si>
    <t>62,62</t>
  </si>
  <si>
    <t xml:space="preserve">Фільтр дихальний вірусо-бактеріальний </t>
  </si>
  <si>
    <t>75,42</t>
  </si>
  <si>
    <t xml:space="preserve">Фільтр дихальний вірусо-бактеріальний для дорослих </t>
  </si>
  <si>
    <t xml:space="preserve">Фармадипін краплі оральні 2% по 25 мл </t>
  </si>
  <si>
    <t>65,29</t>
  </si>
  <si>
    <t xml:space="preserve">Фармасулін H NP 100 10мл </t>
  </si>
  <si>
    <t>262,25</t>
  </si>
  <si>
    <t xml:space="preserve">Фармасулін Н р-р 100 10мл </t>
  </si>
  <si>
    <t>272,08</t>
  </si>
  <si>
    <t xml:space="preserve">Фенобарбітал 5мг №50 </t>
  </si>
  <si>
    <t>31,44</t>
  </si>
  <si>
    <t xml:space="preserve">Фероксид р-н для ін"єкцій,20 мг/мл,по 5 мл в амп. по 5 амп в пачці </t>
  </si>
  <si>
    <t>958,41</t>
  </si>
  <si>
    <t xml:space="preserve">Фленокс по 0,2мл №10 </t>
  </si>
  <si>
    <t>397,87</t>
  </si>
  <si>
    <t xml:space="preserve">Фленокс по 0,4мл №10 </t>
  </si>
  <si>
    <t>765,64</t>
  </si>
  <si>
    <t xml:space="preserve">Фленокс по 0,6мл №10 </t>
  </si>
  <si>
    <t>1189,76</t>
  </si>
  <si>
    <t xml:space="preserve">Фленокс р-н для ін"єкцій 10000 анти-Ха МО/мл по 0,4мл у шпр.№10 </t>
  </si>
  <si>
    <t>593,12</t>
  </si>
  <si>
    <t xml:space="preserve">Фленокс р-н для ін"єкцій, 10000 анти-Ха МО/мл по 0,2 мл№10 </t>
  </si>
  <si>
    <t>329,78</t>
  </si>
  <si>
    <t xml:space="preserve">Фленокс р-н для ін"єкцій, 10000 анти-Ха МО/мл по 0,4 мл№10 </t>
  </si>
  <si>
    <t>795,63</t>
  </si>
  <si>
    <t xml:space="preserve">Флоксіум таб. по 500 мг №10 </t>
  </si>
  <si>
    <t>130,28</t>
  </si>
  <si>
    <t xml:space="preserve">Флуконазол 0,2% 100мл </t>
  </si>
  <si>
    <t>93,14</t>
  </si>
  <si>
    <t xml:space="preserve">Флуконазол 50мг №10 </t>
  </si>
  <si>
    <t>26,12</t>
  </si>
  <si>
    <t xml:space="preserve">Флуконазол р-н для інфузій 2 мг/мл по 100 мл </t>
  </si>
  <si>
    <t>83,53</t>
  </si>
  <si>
    <t xml:space="preserve">Фолієва кислота табл.по 0,001г №30 </t>
  </si>
  <si>
    <t>5,91</t>
  </si>
  <si>
    <t xml:space="preserve">Фолієва кислота табл.по 1мг №50 </t>
  </si>
  <si>
    <t>6,30</t>
  </si>
  <si>
    <t xml:space="preserve">Фосміцил розч. для ін"єкцій, 1,0 г у фл. №10 </t>
  </si>
  <si>
    <t>2400,53</t>
  </si>
  <si>
    <t xml:space="preserve">Фуросемід .Р-н для ін"єкцій 10 мг/мл по 2 мл в амп.№10 </t>
  </si>
  <si>
    <t>15,90</t>
  </si>
  <si>
    <t xml:space="preserve">Фуросемід 10 мг/мл по 2 мл в ампул. N10 </t>
  </si>
  <si>
    <t>22,49</t>
  </si>
  <si>
    <t xml:space="preserve">Фуросемід таб.по 40 мг №50 </t>
  </si>
  <si>
    <t>6,77</t>
  </si>
  <si>
    <t xml:space="preserve">Фуросемід, розчин для ін"єкцій 10мг/мл по 2мл в ампулах №10 </t>
  </si>
  <si>
    <t>17,39</t>
  </si>
  <si>
    <t xml:space="preserve">Фуцис таб. по 100 мг №10 </t>
  </si>
  <si>
    <t>51,20</t>
  </si>
  <si>
    <t xml:space="preserve">Халат мед.стерильний  одноразовий,  вологонепроникний </t>
  </si>
  <si>
    <t>79,15</t>
  </si>
  <si>
    <t xml:space="preserve">Хлоргекскдин  р-н 0,5мг/мл 100мл </t>
  </si>
  <si>
    <t>10,96</t>
  </si>
  <si>
    <t xml:space="preserve">Хумодар  Б 100 Р 10мл </t>
  </si>
  <si>
    <t>264,46</t>
  </si>
  <si>
    <t xml:space="preserve">Хумодар Б 100 Р 10мл </t>
  </si>
  <si>
    <t>265,80</t>
  </si>
  <si>
    <t xml:space="preserve">Хумодар Р 100 Р 10мл </t>
  </si>
  <si>
    <t>263,90</t>
  </si>
  <si>
    <t xml:space="preserve">Ціанокоболамін 1 мл №10 </t>
  </si>
  <si>
    <t xml:space="preserve">ЦИНАКАЛЬЦЕТ-ВІСТА табл. по 30 мг по 14 табл.у блістері по 2 блістери у картон.пачці </t>
  </si>
  <si>
    <t>2245,32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</si>
  <si>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</si>
  <si>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</si>
  <si>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</si>
  <si>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</si>
  <si>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 по 0,5г у флак. №10 </t>
  </si>
  <si>
    <t>103,40</t>
  </si>
  <si>
    <t xml:space="preserve">Цефазолін  по1,0 г у флак. </t>
  </si>
  <si>
    <t>13,10</t>
  </si>
  <si>
    <t xml:space="preserve">Цефепім порошок для р-ну для ін"єкцій по 1000 мг у фл №1 </t>
  </si>
  <si>
    <t>106,45</t>
  </si>
  <si>
    <t xml:space="preserve">Цефепім фл. 1.0 г №1 </t>
  </si>
  <si>
    <t xml:space="preserve">Цефепим фл. 1000мг №1 </t>
  </si>
  <si>
    <t>119,68</t>
  </si>
  <si>
    <t xml:space="preserve">Цефосульбін. Порошок для р-ну для ін"єкцій,1г №1 </t>
  </si>
  <si>
    <t>89,10</t>
  </si>
  <si>
    <t xml:space="preserve">Цефотаксим-Д пор. 1 г.№1 Фл </t>
  </si>
  <si>
    <t>16,17</t>
  </si>
  <si>
    <t xml:space="preserve">Цефтазидим пор. д/пр.р-ну д/ін.1г </t>
  </si>
  <si>
    <t xml:space="preserve">Цефтріаксон ,порошок для розчину  для ін"єкцій  по1,0 г у флаконах №1 </t>
  </si>
  <si>
    <t>24,45</t>
  </si>
  <si>
    <t xml:space="preserve">Цефтріаксон ,порошок для розчину  для ін"єкцій  по1,0 г у флаконах №10 </t>
  </si>
  <si>
    <t>184,66</t>
  </si>
  <si>
    <t xml:space="preserve">Цефтриаксон 1,0 г у флак.№10 </t>
  </si>
  <si>
    <t xml:space="preserve">Ципрофлоксацин  0,2%  100,0 </t>
  </si>
  <si>
    <t>18,49</t>
  </si>
  <si>
    <t xml:space="preserve">Ципрофлоксацин краплі очні /вушні 3 мгмл по 5 мл у фл. №1 </t>
  </si>
  <si>
    <t>29,85</t>
  </si>
  <si>
    <t xml:space="preserve">Ципрофлоксацин р-н д/інф. 2мг/мл по 100мл </t>
  </si>
  <si>
    <t>28,97</t>
  </si>
  <si>
    <t xml:space="preserve">Ципрофлоксацин табл. по 250 мг №10 </t>
  </si>
  <si>
    <t>14,46</t>
  </si>
  <si>
    <t xml:space="preserve">Ципрофлоксацин-новофарм р-н для інфуз.2 мг/мл по 100 мл </t>
  </si>
  <si>
    <t>23,86</t>
  </si>
  <si>
    <t xml:space="preserve">Цирелакс краплі очні р-н по 10 мг/мл по 5 мл у фл. </t>
  </si>
  <si>
    <t>121,63</t>
  </si>
  <si>
    <t xml:space="preserve">Цитокон роз-н д/ін"єк.250мг/мл №5 </t>
  </si>
  <si>
    <t xml:space="preserve">Цитростерил Дезінфекційний засіб 5л. </t>
  </si>
  <si>
    <t xml:space="preserve">Чохол для шнура 15*250 см стерильний </t>
  </si>
  <si>
    <t>16,03</t>
  </si>
  <si>
    <t xml:space="preserve">Шапочка медична одноразова </t>
  </si>
  <si>
    <t>1,05</t>
  </si>
  <si>
    <t xml:space="preserve">Шапочка-берет №100 </t>
  </si>
  <si>
    <t xml:space="preserve">Шовк  натур. хірург. без голки стерил.IGAR №3 </t>
  </si>
  <si>
    <t>13,55</t>
  </si>
  <si>
    <t xml:space="preserve">Шовк IGAR натуральний хірург. стерильний.без голки,розм.2,0 довж. 150см </t>
  </si>
  <si>
    <t>13,51</t>
  </si>
  <si>
    <t xml:space="preserve">Шовк IGAR натуральний хірург. стерильний.без голки,розм.3,0 (USP 2/0)довж. 150см(чорний) </t>
  </si>
  <si>
    <t>12,48</t>
  </si>
  <si>
    <t xml:space="preserve">Шовк IGAR натуральний хірург. стерильний.без голки,розм.4,0 (USP 1)довж. 150см(чорний) </t>
  </si>
  <si>
    <t>15,65</t>
  </si>
  <si>
    <t xml:space="preserve">Шовк IGAR натуральний хірург. стерильний.без голки,розм.5,0 (USP 2)довж. 150см(чорний) </t>
  </si>
  <si>
    <t>16,43</t>
  </si>
  <si>
    <t xml:space="preserve">Шовк IGAR натуральний хірург. стерильний.без голки,розм.6,0 (USP 3)довж. 150см(чорний) </t>
  </si>
  <si>
    <t>16,82</t>
  </si>
  <si>
    <t xml:space="preserve">Шовний матеріал Кетгут без голки №4 довж. 1,5м.стерильний. </t>
  </si>
  <si>
    <t>13,25</t>
  </si>
  <si>
    <t xml:space="preserve">Шовний матеріал Кетгут без голки №5 довж. 1,5м.стерильний. </t>
  </si>
  <si>
    <t xml:space="preserve">Шприц 10мл Гемопласт </t>
  </si>
  <si>
    <t>1,21</t>
  </si>
  <si>
    <t xml:space="preserve">Шприц 2 мл трикомпонентний </t>
  </si>
  <si>
    <t>0,89</t>
  </si>
  <si>
    <t xml:space="preserve">Шприц 5мл трьохкомпонентний </t>
  </si>
  <si>
    <t>1,20</t>
  </si>
  <si>
    <t xml:space="preserve">Шприц ін"єкційний   3-х компонентний одноразовий стерильний  10 мл. з голкою </t>
  </si>
  <si>
    <t>1,72</t>
  </si>
  <si>
    <t xml:space="preserve">Шприц ін"єкційний   3-х компонентний одноразовий стерильний  2 мл. з голкою </t>
  </si>
  <si>
    <t>1,04</t>
  </si>
  <si>
    <t xml:space="preserve">Шприц ін"єкційний   3-х компонентний одноразовий стерильний  20 мл. з голкою </t>
  </si>
  <si>
    <t>2,27</t>
  </si>
  <si>
    <t xml:space="preserve">Шприц ін"єкційний   3-х компонентний одноразовий стерильний  5 мл. з голкою </t>
  </si>
  <si>
    <t>1,15</t>
  </si>
  <si>
    <t xml:space="preserve">Шприц ін"єкційний 1 мл  3-х компонентний одноразовий стерильний  з голкою </t>
  </si>
  <si>
    <t>1,14</t>
  </si>
  <si>
    <t xml:space="preserve">Шприц ін"єкційний 2-х компонентний одноразовий стерильний 10мл з голкою </t>
  </si>
  <si>
    <t>1,55</t>
  </si>
  <si>
    <t xml:space="preserve">Шприц ін"єкційний 3-х компонентний інсуліновий однор.стерильний 1мл </t>
  </si>
  <si>
    <t>1,63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</si>
  <si>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</si>
  <si>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</si>
  <si>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однор.50 мл </t>
  </si>
  <si>
    <t>11,38</t>
  </si>
  <si>
    <t xml:space="preserve">Шприц ін"єкційний 3-х компонентний одноразовий стерильний 120мл з голкою </t>
  </si>
  <si>
    <t>16,76</t>
  </si>
  <si>
    <t xml:space="preserve">Шприц ін"єкційний 3-х компонентний одноразовий стерильний 50мл з голкою </t>
  </si>
  <si>
    <t>9,82</t>
  </si>
  <si>
    <t xml:space="preserve">Шприц №10 </t>
  </si>
  <si>
    <t>1,50</t>
  </si>
  <si>
    <t xml:space="preserve">Шприц №20 </t>
  </si>
  <si>
    <t>2,20</t>
  </si>
  <si>
    <t xml:space="preserve">Шприц №5 </t>
  </si>
  <si>
    <t>2,50</t>
  </si>
  <si>
    <t xml:space="preserve">Шприц одноразовий 10 мл. </t>
  </si>
  <si>
    <t>1,54</t>
  </si>
  <si>
    <t xml:space="preserve">Шприц- колба кт 200мл </t>
  </si>
  <si>
    <t>318,69</t>
  </si>
  <si>
    <t xml:space="preserve">Юнорм р-н для ін"єкцій 2,0 мг/мл по 2 мл в амп.№5 </t>
  </si>
  <si>
    <t xml:space="preserve">Юнорм р-н для ін"єкцій 2,0 мг/мл по 2мл в амп. №5 </t>
  </si>
  <si>
    <t>104,67</t>
  </si>
  <si>
    <t xml:space="preserve">Юнорм р-н для ін"єкцій 2,0мг/мл по 2 мл в амп.№5 </t>
  </si>
  <si>
    <t>91,43</t>
  </si>
  <si>
    <t>Черкаська обласна лікарня</t>
  </si>
  <si>
    <t>Залишок
на 20.07.2021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</si>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</sst>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29"/>
  <sheetViews>
    <sheetView showGridLines="0" tabSelected="1" zoomScaleNormal="100" workbookViewId="0">
      <selection activeCell="B2" sqref="B2"/>
    </sheetView>
  </sheetViews>
  <sheetFormatPr defaultRowHeight="12.75" customHeight="1" x14ac:dyDescent="0.25"/>
  <cols>
    <col min="2" max="2" width="7.6640625" customWidth="1"/>
    <col min="3" max="3" width="21" customWidth="1"/>
    <col min="4" max="4" width="7.6640625" customWidth="1"/>
    <col min="5" max="5" width="12.6640625" customWidth="1"/>
    <col min="6" max="6" width="10.6640625" customWidth="1"/>
    <col min="7" max="7" width="12.6640625" customWidth="1"/>
    <col min="8" max="8" width="14.88671875" customWidth="1"/>
    <col min="9" max="9" width="9" hidden="1" customWidth="1"/>
    <col min="10" max="10" width="8.88671875" hidden="1" customWidth="1"/>
    <col min="11" max="11" width="8.6640625" hidden="1" customWidth="1"/>
    <col min="12" max="12" width="8.5546875" hidden="1" customWidth="1"/>
    <col min="13" max="15" width="8.44140625" hidden="1" customWidth="1"/>
    <col min="16" max="16" width="9" hidden="1" customWidth="1"/>
    <col min="17" max="17" width="9.109375" hidden="1" customWidth="1"/>
  </cols>
  <sheetData>
    <row r="1" spans="2:17" s="10" customFormat="1" ht="12.75" customHeight="1" x14ac:dyDescent="0.25"/>
    <row r="2" spans="2:17" s="17" customFormat="1" ht="15.6" x14ac:dyDescent="0.3">
      <c r="B2" s="15" t="s">
        <v>1529</v>
      </c>
      <c r="C2" s="16"/>
      <c r="D2" s="16"/>
      <c r="E2" s="16"/>
      <c r="F2" s="16"/>
      <c r="G2" s="16"/>
      <c r="H2" s="16"/>
    </row>
    <row r="3" spans="2:17" s="17" customFormat="1" ht="15.6" x14ac:dyDescent="0.3">
      <c r="B3" s="18" t="s">
        <v>1527</v>
      </c>
      <c r="C3" s="18"/>
      <c r="D3" s="18"/>
      <c r="E3" s="18"/>
      <c r="F3" s="18"/>
      <c r="G3" s="18"/>
      <c r="H3" s="18"/>
    </row>
    <row r="4" spans="2:17" s="17" customFormat="1" ht="16.5" customHeight="1" thickBot="1" x14ac:dyDescent="0.35">
      <c r="B4" s="18"/>
      <c r="C4" s="18"/>
      <c r="D4" s="18"/>
      <c r="E4" s="18"/>
      <c r="F4" s="18"/>
      <c r="G4" s="18"/>
      <c r="H4" s="18"/>
    </row>
    <row r="5" spans="2:17" s="17" customFormat="1" ht="26.25" customHeight="1" x14ac:dyDescent="0.25">
      <c r="B5" s="96" t="s">
        <v>139</v>
      </c>
      <c r="C5" s="90" t="s">
        <v>32</v>
      </c>
      <c r="D5" s="99" t="s">
        <v>141</v>
      </c>
      <c r="E5" s="90" t="s">
        <v>142</v>
      </c>
      <c r="F5" s="90" t="s">
        <v>1528</v>
      </c>
      <c r="G5" s="90"/>
      <c r="H5" s="93" t="s">
        <v>146</v>
      </c>
    </row>
    <row r="6" spans="2:17" s="17" customFormat="1" ht="13.2" x14ac:dyDescent="0.25">
      <c r="B6" s="97"/>
      <c r="C6" s="91"/>
      <c r="D6" s="100"/>
      <c r="E6" s="91"/>
      <c r="F6" s="88" t="s">
        <v>147</v>
      </c>
      <c r="G6" s="88" t="s">
        <v>148</v>
      </c>
      <c r="H6" s="94"/>
    </row>
    <row r="7" spans="2:17" s="17" customFormat="1" ht="13.8" thickBot="1" x14ac:dyDescent="0.3">
      <c r="B7" s="98"/>
      <c r="C7" s="92"/>
      <c r="D7" s="101"/>
      <c r="E7" s="92"/>
      <c r="F7" s="89"/>
      <c r="G7" s="89"/>
      <c r="H7" s="95"/>
    </row>
    <row r="8" spans="2:17" s="24" customFormat="1" ht="15" customHeight="1" thickBot="1" x14ac:dyDescent="0.3">
      <c r="B8" s="85" t="s">
        <v>293</v>
      </c>
      <c r="C8" s="21"/>
      <c r="D8" s="21"/>
      <c r="E8" s="21"/>
      <c r="F8" s="22"/>
      <c r="G8" s="21"/>
      <c r="H8" s="23"/>
    </row>
    <row r="9" spans="2:17" s="24" customFormat="1" ht="15" hidden="1" customHeight="1" thickBot="1" x14ac:dyDescent="0.3">
      <c r="B9" s="79"/>
      <c r="C9" s="80"/>
      <c r="D9" s="80"/>
      <c r="E9" s="80"/>
      <c r="F9" s="81"/>
      <c r="G9" s="80"/>
      <c r="H9" s="82"/>
      <c r="Q9" s="24" t="s">
        <v>294</v>
      </c>
    </row>
    <row r="10" spans="2:17" s="26" customFormat="1" ht="26.4" x14ac:dyDescent="0.25">
      <c r="B10" s="70">
        <v>1</v>
      </c>
      <c r="C10" s="72" t="s">
        <v>295</v>
      </c>
      <c r="D10" s="73" t="s">
        <v>296</v>
      </c>
      <c r="E10" s="74" t="s">
        <v>297</v>
      </c>
      <c r="F10" s="75">
        <v>25</v>
      </c>
      <c r="G10" s="74">
        <v>911.21</v>
      </c>
      <c r="H10" s="76"/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 t="e">
        <f>#REF!</f>
        <v>#REF!</v>
      </c>
      <c r="O10" s="25">
        <f t="shared" ref="O10:P15" si="0">F10</f>
        <v>25</v>
      </c>
      <c r="P10" s="25">
        <f t="shared" si="0"/>
        <v>911.21</v>
      </c>
    </row>
    <row r="11" spans="2:17" s="26" customFormat="1" ht="79.2" x14ac:dyDescent="0.25">
      <c r="B11" s="70">
        <v>2</v>
      </c>
      <c r="C11" s="72" t="s">
        <v>298</v>
      </c>
      <c r="D11" s="73" t="s">
        <v>296</v>
      </c>
      <c r="E11" s="74" t="s">
        <v>299</v>
      </c>
      <c r="F11" s="75">
        <v>36</v>
      </c>
      <c r="G11" s="74">
        <v>2029.3200000000002</v>
      </c>
      <c r="H11" s="76"/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 t="e">
        <f>#REF!</f>
        <v>#REF!</v>
      </c>
      <c r="O11" s="25">
        <f t="shared" si="0"/>
        <v>36</v>
      </c>
      <c r="P11" s="25">
        <f t="shared" si="0"/>
        <v>2029.3200000000002</v>
      </c>
    </row>
    <row r="12" spans="2:17" s="26" customFormat="1" ht="92.4" x14ac:dyDescent="0.25">
      <c r="B12" s="70">
        <v>3</v>
      </c>
      <c r="C12" s="72" t="s">
        <v>300</v>
      </c>
      <c r="D12" s="73" t="s">
        <v>296</v>
      </c>
      <c r="E12" s="74" t="s">
        <v>301</v>
      </c>
      <c r="F12" s="75">
        <v>12</v>
      </c>
      <c r="G12" s="74">
        <v>1182.96</v>
      </c>
      <c r="H12" s="76"/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 t="e">
        <f>#REF!</f>
        <v>#REF!</v>
      </c>
      <c r="O12" s="25">
        <f t="shared" si="0"/>
        <v>12</v>
      </c>
      <c r="P12" s="25">
        <f t="shared" si="0"/>
        <v>1182.96</v>
      </c>
    </row>
    <row r="13" spans="2:17" s="26" customFormat="1" ht="52.8" x14ac:dyDescent="0.25">
      <c r="B13" s="70">
        <v>4</v>
      </c>
      <c r="C13" s="72" t="s">
        <v>302</v>
      </c>
      <c r="D13" s="73" t="s">
        <v>296</v>
      </c>
      <c r="E13" s="74" t="s">
        <v>303</v>
      </c>
      <c r="F13" s="75">
        <v>72</v>
      </c>
      <c r="G13" s="74">
        <v>4039.2000000000003</v>
      </c>
      <c r="H13" s="76"/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 t="e">
        <f>#REF!</f>
        <v>#REF!</v>
      </c>
      <c r="O13" s="25">
        <f t="shared" si="0"/>
        <v>72</v>
      </c>
      <c r="P13" s="25">
        <f t="shared" si="0"/>
        <v>4039.2000000000003</v>
      </c>
    </row>
    <row r="14" spans="2:17" s="26" customFormat="1" ht="39.6" x14ac:dyDescent="0.25">
      <c r="B14" s="70">
        <v>5</v>
      </c>
      <c r="C14" s="72" t="s">
        <v>304</v>
      </c>
      <c r="D14" s="73" t="s">
        <v>296</v>
      </c>
      <c r="E14" s="74" t="s">
        <v>305</v>
      </c>
      <c r="F14" s="75">
        <v>72</v>
      </c>
      <c r="G14" s="74">
        <v>9005.76</v>
      </c>
      <c r="H14" s="76"/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 t="e">
        <f>#REF!</f>
        <v>#REF!</v>
      </c>
      <c r="O14" s="25">
        <f t="shared" si="0"/>
        <v>72</v>
      </c>
      <c r="P14" s="25">
        <f t="shared" si="0"/>
        <v>9005.76</v>
      </c>
    </row>
    <row r="15" spans="2:17" s="26" customFormat="1" ht="66" x14ac:dyDescent="0.25">
      <c r="B15" s="70">
        <v>6</v>
      </c>
      <c r="C15" s="72" t="s">
        <v>306</v>
      </c>
      <c r="D15" s="73" t="s">
        <v>296</v>
      </c>
      <c r="E15" s="74" t="s">
        <v>307</v>
      </c>
      <c r="F15" s="75">
        <v>36</v>
      </c>
      <c r="G15" s="74">
        <v>3684.96</v>
      </c>
      <c r="H15" s="76"/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 t="e">
        <f>#REF!</f>
        <v>#REF!</v>
      </c>
      <c r="O15" s="25">
        <f t="shared" si="0"/>
        <v>36</v>
      </c>
      <c r="P15" s="25">
        <f t="shared" si="0"/>
        <v>3684.96</v>
      </c>
    </row>
    <row r="16" spans="2:17" s="17" customFormat="1" ht="13.5" customHeight="1" thickBot="1" x14ac:dyDescent="0.3"/>
    <row r="17" spans="2:16" s="17" customFormat="1" ht="26.25" customHeight="1" x14ac:dyDescent="0.25">
      <c r="B17" s="96" t="s">
        <v>139</v>
      </c>
      <c r="C17" s="90" t="s">
        <v>32</v>
      </c>
      <c r="D17" s="99" t="s">
        <v>141</v>
      </c>
      <c r="E17" s="90" t="s">
        <v>142</v>
      </c>
      <c r="F17" s="90" t="s">
        <v>1528</v>
      </c>
      <c r="G17" s="90"/>
      <c r="H17" s="93" t="s">
        <v>146</v>
      </c>
    </row>
    <row r="18" spans="2:16" s="17" customFormat="1" ht="12.75" customHeight="1" x14ac:dyDescent="0.25">
      <c r="B18" s="97"/>
      <c r="C18" s="91"/>
      <c r="D18" s="100"/>
      <c r="E18" s="91"/>
      <c r="F18" s="88" t="s">
        <v>147</v>
      </c>
      <c r="G18" s="88" t="s">
        <v>148</v>
      </c>
      <c r="H18" s="94"/>
    </row>
    <row r="19" spans="2:16" s="17" customFormat="1" ht="13.5" customHeight="1" thickBot="1" x14ac:dyDescent="0.3">
      <c r="B19" s="98"/>
      <c r="C19" s="92"/>
      <c r="D19" s="101"/>
      <c r="E19" s="92"/>
      <c r="F19" s="89"/>
      <c r="G19" s="89"/>
      <c r="H19" s="95"/>
    </row>
    <row r="20" spans="2:16" s="26" customFormat="1" ht="39.6" x14ac:dyDescent="0.25">
      <c r="B20" s="70">
        <v>7</v>
      </c>
      <c r="C20" s="72" t="s">
        <v>308</v>
      </c>
      <c r="D20" s="73" t="s">
        <v>296</v>
      </c>
      <c r="E20" s="74" t="s">
        <v>305</v>
      </c>
      <c r="F20" s="75">
        <v>107</v>
      </c>
      <c r="G20" s="74">
        <v>13383.560000000001</v>
      </c>
      <c r="H20" s="76"/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 t="e">
        <f>#REF!</f>
        <v>#REF!</v>
      </c>
      <c r="O20" s="25">
        <f t="shared" ref="O20:P26" si="1">F20</f>
        <v>107</v>
      </c>
      <c r="P20" s="25">
        <f t="shared" si="1"/>
        <v>13383.560000000001</v>
      </c>
    </row>
    <row r="21" spans="2:16" s="26" customFormat="1" ht="79.2" x14ac:dyDescent="0.25">
      <c r="B21" s="70">
        <v>8</v>
      </c>
      <c r="C21" s="72" t="s">
        <v>309</v>
      </c>
      <c r="D21" s="73" t="s">
        <v>296</v>
      </c>
      <c r="E21" s="74" t="s">
        <v>310</v>
      </c>
      <c r="F21" s="75">
        <v>36</v>
      </c>
      <c r="G21" s="74">
        <v>4094.6400000000003</v>
      </c>
      <c r="H21" s="76"/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 t="e">
        <f>#REF!</f>
        <v>#REF!</v>
      </c>
      <c r="O21" s="25">
        <f t="shared" si="1"/>
        <v>36</v>
      </c>
      <c r="P21" s="25">
        <f t="shared" si="1"/>
        <v>4094.6400000000003</v>
      </c>
    </row>
    <row r="22" spans="2:16" s="26" customFormat="1" ht="66" x14ac:dyDescent="0.25">
      <c r="B22" s="70">
        <v>9</v>
      </c>
      <c r="C22" s="72" t="s">
        <v>311</v>
      </c>
      <c r="D22" s="73" t="s">
        <v>296</v>
      </c>
      <c r="E22" s="74" t="s">
        <v>312</v>
      </c>
      <c r="F22" s="75">
        <v>36</v>
      </c>
      <c r="G22" s="74">
        <v>2311.56</v>
      </c>
      <c r="H22" s="76"/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 t="e">
        <f>#REF!</f>
        <v>#REF!</v>
      </c>
      <c r="O22" s="25">
        <f t="shared" si="1"/>
        <v>36</v>
      </c>
      <c r="P22" s="25">
        <f t="shared" si="1"/>
        <v>2311.56</v>
      </c>
    </row>
    <row r="23" spans="2:16" s="26" customFormat="1" ht="66" x14ac:dyDescent="0.25">
      <c r="B23" s="70">
        <v>10</v>
      </c>
      <c r="C23" s="72" t="s">
        <v>313</v>
      </c>
      <c r="D23" s="73" t="s">
        <v>296</v>
      </c>
      <c r="E23" s="74" t="s">
        <v>314</v>
      </c>
      <c r="F23" s="75">
        <v>36</v>
      </c>
      <c r="G23" s="74">
        <v>2064.6</v>
      </c>
      <c r="H23" s="76"/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 t="e">
        <f>#REF!</f>
        <v>#REF!</v>
      </c>
      <c r="O23" s="25">
        <f t="shared" si="1"/>
        <v>36</v>
      </c>
      <c r="P23" s="25">
        <f t="shared" si="1"/>
        <v>2064.6</v>
      </c>
    </row>
    <row r="24" spans="2:16" s="26" customFormat="1" ht="79.2" x14ac:dyDescent="0.25">
      <c r="B24" s="70">
        <v>11</v>
      </c>
      <c r="C24" s="72" t="s">
        <v>315</v>
      </c>
      <c r="D24" s="73" t="s">
        <v>296</v>
      </c>
      <c r="E24" s="74">
        <v>373</v>
      </c>
      <c r="F24" s="75">
        <v>12</v>
      </c>
      <c r="G24" s="74">
        <v>4476</v>
      </c>
      <c r="H24" s="76"/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 t="e">
        <f>#REF!</f>
        <v>#REF!</v>
      </c>
      <c r="O24" s="25">
        <f t="shared" si="1"/>
        <v>12</v>
      </c>
      <c r="P24" s="25">
        <f t="shared" si="1"/>
        <v>4476</v>
      </c>
    </row>
    <row r="25" spans="2:16" s="26" customFormat="1" ht="79.2" x14ac:dyDescent="0.25">
      <c r="B25" s="70">
        <v>12</v>
      </c>
      <c r="C25" s="72" t="s">
        <v>316</v>
      </c>
      <c r="D25" s="73" t="s">
        <v>296</v>
      </c>
      <c r="E25" s="74">
        <v>373</v>
      </c>
      <c r="F25" s="75">
        <v>36</v>
      </c>
      <c r="G25" s="74">
        <v>13428</v>
      </c>
      <c r="H25" s="76"/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 t="e">
        <f>#REF!</f>
        <v>#REF!</v>
      </c>
      <c r="O25" s="25">
        <f t="shared" si="1"/>
        <v>36</v>
      </c>
      <c r="P25" s="25">
        <f t="shared" si="1"/>
        <v>13428</v>
      </c>
    </row>
    <row r="26" spans="2:16" s="26" customFormat="1" ht="26.4" x14ac:dyDescent="0.25">
      <c r="B26" s="70">
        <v>13</v>
      </c>
      <c r="C26" s="72" t="s">
        <v>317</v>
      </c>
      <c r="D26" s="73" t="s">
        <v>318</v>
      </c>
      <c r="E26" s="74" t="s">
        <v>319</v>
      </c>
      <c r="F26" s="75">
        <v>22</v>
      </c>
      <c r="G26" s="74">
        <v>9171.8000000000011</v>
      </c>
      <c r="H26" s="76"/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 t="e">
        <f>#REF!</f>
        <v>#REF!</v>
      </c>
      <c r="O26" s="25">
        <f t="shared" si="1"/>
        <v>22</v>
      </c>
      <c r="P26" s="25">
        <f t="shared" si="1"/>
        <v>9171.8000000000011</v>
      </c>
    </row>
    <row r="27" spans="2:16" s="17" customFormat="1" ht="13.5" customHeight="1" thickBot="1" x14ac:dyDescent="0.3"/>
    <row r="28" spans="2:16" s="17" customFormat="1" ht="26.25" customHeight="1" x14ac:dyDescent="0.25">
      <c r="B28" s="96" t="s">
        <v>139</v>
      </c>
      <c r="C28" s="90" t="s">
        <v>32</v>
      </c>
      <c r="D28" s="99" t="s">
        <v>141</v>
      </c>
      <c r="E28" s="90" t="s">
        <v>142</v>
      </c>
      <c r="F28" s="90" t="s">
        <v>1528</v>
      </c>
      <c r="G28" s="90"/>
      <c r="H28" s="93" t="s">
        <v>146</v>
      </c>
    </row>
    <row r="29" spans="2:16" s="17" customFormat="1" ht="12.75" customHeight="1" x14ac:dyDescent="0.25">
      <c r="B29" s="97"/>
      <c r="C29" s="91"/>
      <c r="D29" s="100"/>
      <c r="E29" s="91"/>
      <c r="F29" s="88" t="s">
        <v>147</v>
      </c>
      <c r="G29" s="88" t="s">
        <v>148</v>
      </c>
      <c r="H29" s="94"/>
    </row>
    <row r="30" spans="2:16" s="17" customFormat="1" ht="13.5" customHeight="1" thickBot="1" x14ac:dyDescent="0.3">
      <c r="B30" s="98"/>
      <c r="C30" s="92"/>
      <c r="D30" s="101"/>
      <c r="E30" s="92"/>
      <c r="F30" s="89"/>
      <c r="G30" s="89"/>
      <c r="H30" s="95"/>
    </row>
    <row r="31" spans="2:16" s="26" customFormat="1" ht="105.6" x14ac:dyDescent="0.25">
      <c r="B31" s="70">
        <v>14</v>
      </c>
      <c r="C31" s="72" t="s">
        <v>320</v>
      </c>
      <c r="D31" s="73" t="s">
        <v>296</v>
      </c>
      <c r="E31" s="74" t="s">
        <v>321</v>
      </c>
      <c r="F31" s="75">
        <v>96</v>
      </c>
      <c r="G31" s="74">
        <v>8209.92</v>
      </c>
      <c r="H31" s="76"/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 t="e">
        <f>#REF!</f>
        <v>#REF!</v>
      </c>
      <c r="O31" s="25">
        <f t="shared" ref="O31:P37" si="2">F31</f>
        <v>96</v>
      </c>
      <c r="P31" s="25">
        <f t="shared" si="2"/>
        <v>8209.92</v>
      </c>
    </row>
    <row r="32" spans="2:16" s="26" customFormat="1" ht="66" x14ac:dyDescent="0.25">
      <c r="B32" s="70">
        <v>15</v>
      </c>
      <c r="C32" s="72" t="s">
        <v>322</v>
      </c>
      <c r="D32" s="73" t="s">
        <v>296</v>
      </c>
      <c r="E32" s="74" t="s">
        <v>323</v>
      </c>
      <c r="F32" s="75">
        <v>36</v>
      </c>
      <c r="G32" s="74">
        <v>3026.52</v>
      </c>
      <c r="H32" s="76"/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 t="e">
        <f>#REF!</f>
        <v>#REF!</v>
      </c>
      <c r="O32" s="25">
        <f t="shared" si="2"/>
        <v>36</v>
      </c>
      <c r="P32" s="25">
        <f t="shared" si="2"/>
        <v>3026.52</v>
      </c>
    </row>
    <row r="33" spans="2:16" s="26" customFormat="1" ht="66" x14ac:dyDescent="0.25">
      <c r="B33" s="70">
        <v>16</v>
      </c>
      <c r="C33" s="72" t="s">
        <v>324</v>
      </c>
      <c r="D33" s="73" t="s">
        <v>296</v>
      </c>
      <c r="E33" s="74" t="s">
        <v>325</v>
      </c>
      <c r="F33" s="75">
        <v>36</v>
      </c>
      <c r="G33" s="74">
        <v>3447.7200000000003</v>
      </c>
      <c r="H33" s="76"/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>
        <f t="shared" si="2"/>
        <v>36</v>
      </c>
      <c r="P33" s="25">
        <f t="shared" si="2"/>
        <v>3447.7200000000003</v>
      </c>
    </row>
    <row r="34" spans="2:16" s="26" customFormat="1" ht="79.2" x14ac:dyDescent="0.25">
      <c r="B34" s="70">
        <v>17</v>
      </c>
      <c r="C34" s="72" t="s">
        <v>326</v>
      </c>
      <c r="D34" s="73" t="s">
        <v>296</v>
      </c>
      <c r="E34" s="74" t="s">
        <v>327</v>
      </c>
      <c r="F34" s="75">
        <v>108</v>
      </c>
      <c r="G34" s="74">
        <v>11077.560000000001</v>
      </c>
      <c r="H34" s="76"/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 t="e">
        <f>#REF!</f>
        <v>#REF!</v>
      </c>
      <c r="O34" s="25">
        <f t="shared" si="2"/>
        <v>108</v>
      </c>
      <c r="P34" s="25">
        <f t="shared" si="2"/>
        <v>11077.560000000001</v>
      </c>
    </row>
    <row r="35" spans="2:16" s="26" customFormat="1" ht="52.8" x14ac:dyDescent="0.25">
      <c r="B35" s="70">
        <v>18</v>
      </c>
      <c r="C35" s="72" t="s">
        <v>328</v>
      </c>
      <c r="D35" s="73" t="s">
        <v>296</v>
      </c>
      <c r="E35" s="74" t="s">
        <v>329</v>
      </c>
      <c r="F35" s="75">
        <v>216</v>
      </c>
      <c r="G35" s="74">
        <v>17910.72</v>
      </c>
      <c r="H35" s="76"/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 t="e">
        <f>#REF!</f>
        <v>#REF!</v>
      </c>
      <c r="O35" s="25">
        <f t="shared" si="2"/>
        <v>216</v>
      </c>
      <c r="P35" s="25">
        <f t="shared" si="2"/>
        <v>17910.72</v>
      </c>
    </row>
    <row r="36" spans="2:16" s="26" customFormat="1" ht="52.8" x14ac:dyDescent="0.25">
      <c r="B36" s="70">
        <v>19</v>
      </c>
      <c r="C36" s="72" t="s">
        <v>330</v>
      </c>
      <c r="D36" s="73" t="s">
        <v>331</v>
      </c>
      <c r="E36" s="74" t="s">
        <v>332</v>
      </c>
      <c r="F36" s="75">
        <v>168</v>
      </c>
      <c r="G36" s="74">
        <v>27395.760000000002</v>
      </c>
      <c r="H36" s="76"/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 t="e">
        <f>#REF!</f>
        <v>#REF!</v>
      </c>
      <c r="O36" s="25">
        <f t="shared" si="2"/>
        <v>168</v>
      </c>
      <c r="P36" s="25">
        <f t="shared" si="2"/>
        <v>27395.760000000002</v>
      </c>
    </row>
    <row r="37" spans="2:16" s="26" customFormat="1" ht="79.2" x14ac:dyDescent="0.25">
      <c r="B37" s="70">
        <v>20</v>
      </c>
      <c r="C37" s="72" t="s">
        <v>333</v>
      </c>
      <c r="D37" s="73" t="s">
        <v>296</v>
      </c>
      <c r="E37" s="74" t="s">
        <v>334</v>
      </c>
      <c r="F37" s="75">
        <v>36</v>
      </c>
      <c r="G37" s="74">
        <v>3738.2400000000002</v>
      </c>
      <c r="H37" s="76"/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 t="e">
        <f>#REF!</f>
        <v>#REF!</v>
      </c>
      <c r="O37" s="25">
        <f t="shared" si="2"/>
        <v>36</v>
      </c>
      <c r="P37" s="25">
        <f t="shared" si="2"/>
        <v>3738.2400000000002</v>
      </c>
    </row>
    <row r="38" spans="2:16" s="17" customFormat="1" ht="13.5" customHeight="1" thickBot="1" x14ac:dyDescent="0.3"/>
    <row r="39" spans="2:16" s="17" customFormat="1" ht="26.25" customHeight="1" x14ac:dyDescent="0.25">
      <c r="B39" s="96" t="s">
        <v>139</v>
      </c>
      <c r="C39" s="90" t="s">
        <v>32</v>
      </c>
      <c r="D39" s="99" t="s">
        <v>141</v>
      </c>
      <c r="E39" s="90" t="s">
        <v>142</v>
      </c>
      <c r="F39" s="90" t="s">
        <v>1528</v>
      </c>
      <c r="G39" s="90"/>
      <c r="H39" s="93" t="s">
        <v>146</v>
      </c>
    </row>
    <row r="40" spans="2:16" s="17" customFormat="1" ht="12.75" customHeight="1" x14ac:dyDescent="0.25">
      <c r="B40" s="97"/>
      <c r="C40" s="91"/>
      <c r="D40" s="100"/>
      <c r="E40" s="91"/>
      <c r="F40" s="88" t="s">
        <v>147</v>
      </c>
      <c r="G40" s="88" t="s">
        <v>148</v>
      </c>
      <c r="H40" s="94"/>
    </row>
    <row r="41" spans="2:16" s="17" customFormat="1" ht="13.5" customHeight="1" thickBot="1" x14ac:dyDescent="0.3">
      <c r="B41" s="98"/>
      <c r="C41" s="92"/>
      <c r="D41" s="101"/>
      <c r="E41" s="92"/>
      <c r="F41" s="89"/>
      <c r="G41" s="89"/>
      <c r="H41" s="95"/>
    </row>
    <row r="42" spans="2:16" s="26" customFormat="1" ht="66" x14ac:dyDescent="0.25">
      <c r="B42" s="70">
        <v>21</v>
      </c>
      <c r="C42" s="72" t="s">
        <v>335</v>
      </c>
      <c r="D42" s="73" t="s">
        <v>296</v>
      </c>
      <c r="E42" s="74" t="s">
        <v>336</v>
      </c>
      <c r="F42" s="75">
        <v>36</v>
      </c>
      <c r="G42" s="74">
        <v>2431.08</v>
      </c>
      <c r="H42" s="76"/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 t="e">
        <f>#REF!</f>
        <v>#REF!</v>
      </c>
      <c r="O42" s="25">
        <f t="shared" ref="O42:P48" si="3">F42</f>
        <v>36</v>
      </c>
      <c r="P42" s="25">
        <f t="shared" si="3"/>
        <v>2431.08</v>
      </c>
    </row>
    <row r="43" spans="2:16" s="26" customFormat="1" ht="79.2" x14ac:dyDescent="0.25">
      <c r="B43" s="70">
        <v>22</v>
      </c>
      <c r="C43" s="72" t="s">
        <v>337</v>
      </c>
      <c r="D43" s="73" t="s">
        <v>296</v>
      </c>
      <c r="E43" s="74" t="s">
        <v>338</v>
      </c>
      <c r="F43" s="75">
        <v>36</v>
      </c>
      <c r="G43" s="74">
        <v>3174.48</v>
      </c>
      <c r="H43" s="76"/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 t="e">
        <f>#REF!</f>
        <v>#REF!</v>
      </c>
      <c r="O43" s="25">
        <f t="shared" si="3"/>
        <v>36</v>
      </c>
      <c r="P43" s="25">
        <f t="shared" si="3"/>
        <v>3174.48</v>
      </c>
    </row>
    <row r="44" spans="2:16" s="26" customFormat="1" ht="52.8" x14ac:dyDescent="0.25">
      <c r="B44" s="70">
        <v>23</v>
      </c>
      <c r="C44" s="72" t="s">
        <v>339</v>
      </c>
      <c r="D44" s="73" t="s">
        <v>296</v>
      </c>
      <c r="E44" s="74" t="s">
        <v>340</v>
      </c>
      <c r="F44" s="75">
        <v>216</v>
      </c>
      <c r="G44" s="74">
        <v>28259.280000000002</v>
      </c>
      <c r="H44" s="76"/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 t="e">
        <f>#REF!</f>
        <v>#REF!</v>
      </c>
      <c r="O44" s="25">
        <f t="shared" si="3"/>
        <v>216</v>
      </c>
      <c r="P44" s="25">
        <f t="shared" si="3"/>
        <v>28259.280000000002</v>
      </c>
    </row>
    <row r="45" spans="2:16" s="26" customFormat="1" ht="52.8" x14ac:dyDescent="0.25">
      <c r="B45" s="70">
        <v>24</v>
      </c>
      <c r="C45" s="72" t="s">
        <v>341</v>
      </c>
      <c r="D45" s="73" t="s">
        <v>296</v>
      </c>
      <c r="E45" s="74" t="s">
        <v>342</v>
      </c>
      <c r="F45" s="75">
        <v>108</v>
      </c>
      <c r="G45" s="74">
        <v>13570.2</v>
      </c>
      <c r="H45" s="76"/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 t="e">
        <f>#REF!</f>
        <v>#REF!</v>
      </c>
      <c r="O45" s="25">
        <f t="shared" si="3"/>
        <v>108</v>
      </c>
      <c r="P45" s="25">
        <f t="shared" si="3"/>
        <v>13570.2</v>
      </c>
    </row>
    <row r="46" spans="2:16" s="26" customFormat="1" ht="66" x14ac:dyDescent="0.25">
      <c r="B46" s="70">
        <v>25</v>
      </c>
      <c r="C46" s="72" t="s">
        <v>343</v>
      </c>
      <c r="D46" s="73" t="s">
        <v>296</v>
      </c>
      <c r="E46" s="74" t="s">
        <v>344</v>
      </c>
      <c r="F46" s="75">
        <v>144</v>
      </c>
      <c r="G46" s="74">
        <v>29904.480000000003</v>
      </c>
      <c r="H46" s="76"/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 t="e">
        <f>#REF!</f>
        <v>#REF!</v>
      </c>
      <c r="O46" s="25">
        <f t="shared" si="3"/>
        <v>144</v>
      </c>
      <c r="P46" s="25">
        <f t="shared" si="3"/>
        <v>29904.480000000003</v>
      </c>
    </row>
    <row r="47" spans="2:16" s="26" customFormat="1" ht="52.8" x14ac:dyDescent="0.25">
      <c r="B47" s="70">
        <v>26</v>
      </c>
      <c r="C47" s="72" t="s">
        <v>345</v>
      </c>
      <c r="D47" s="73" t="s">
        <v>296</v>
      </c>
      <c r="E47" s="74" t="s">
        <v>346</v>
      </c>
      <c r="F47" s="75">
        <v>396</v>
      </c>
      <c r="G47" s="74">
        <v>52802.64</v>
      </c>
      <c r="H47" s="76"/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 t="e">
        <f>#REF!</f>
        <v>#REF!</v>
      </c>
      <c r="O47" s="25">
        <f t="shared" si="3"/>
        <v>396</v>
      </c>
      <c r="P47" s="25">
        <f t="shared" si="3"/>
        <v>52802.64</v>
      </c>
    </row>
    <row r="48" spans="2:16" s="26" customFormat="1" ht="66" x14ac:dyDescent="0.25">
      <c r="B48" s="70">
        <v>27</v>
      </c>
      <c r="C48" s="72" t="s">
        <v>347</v>
      </c>
      <c r="D48" s="73" t="s">
        <v>296</v>
      </c>
      <c r="E48" s="74" t="s">
        <v>348</v>
      </c>
      <c r="F48" s="75">
        <v>72</v>
      </c>
      <c r="G48" s="74">
        <v>11515.68</v>
      </c>
      <c r="H48" s="76"/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 t="e">
        <f>#REF!</f>
        <v>#REF!</v>
      </c>
      <c r="O48" s="25">
        <f t="shared" si="3"/>
        <v>72</v>
      </c>
      <c r="P48" s="25">
        <f t="shared" si="3"/>
        <v>11515.68</v>
      </c>
    </row>
    <row r="49" spans="2:16" s="17" customFormat="1" ht="13.5" customHeight="1" thickBot="1" x14ac:dyDescent="0.3"/>
    <row r="50" spans="2:16" s="17" customFormat="1" ht="26.25" customHeight="1" x14ac:dyDescent="0.25">
      <c r="B50" s="96" t="s">
        <v>139</v>
      </c>
      <c r="C50" s="90" t="s">
        <v>32</v>
      </c>
      <c r="D50" s="99" t="s">
        <v>141</v>
      </c>
      <c r="E50" s="90" t="s">
        <v>142</v>
      </c>
      <c r="F50" s="90" t="s">
        <v>1528</v>
      </c>
      <c r="G50" s="90"/>
      <c r="H50" s="93" t="s">
        <v>146</v>
      </c>
    </row>
    <row r="51" spans="2:16" s="17" customFormat="1" ht="12.75" customHeight="1" x14ac:dyDescent="0.25">
      <c r="B51" s="97"/>
      <c r="C51" s="91"/>
      <c r="D51" s="100"/>
      <c r="E51" s="91"/>
      <c r="F51" s="88" t="s">
        <v>147</v>
      </c>
      <c r="G51" s="88" t="s">
        <v>148</v>
      </c>
      <c r="H51" s="94"/>
    </row>
    <row r="52" spans="2:16" s="17" customFormat="1" ht="13.5" customHeight="1" thickBot="1" x14ac:dyDescent="0.3">
      <c r="B52" s="98"/>
      <c r="C52" s="92"/>
      <c r="D52" s="101"/>
      <c r="E52" s="92"/>
      <c r="F52" s="89"/>
      <c r="G52" s="89"/>
      <c r="H52" s="95"/>
    </row>
    <row r="53" spans="2:16" s="26" customFormat="1" ht="66" x14ac:dyDescent="0.25">
      <c r="B53" s="70">
        <v>28</v>
      </c>
      <c r="C53" s="72" t="s">
        <v>349</v>
      </c>
      <c r="D53" s="73" t="s">
        <v>296</v>
      </c>
      <c r="E53" s="74" t="s">
        <v>350</v>
      </c>
      <c r="F53" s="75">
        <v>36</v>
      </c>
      <c r="G53" s="74">
        <v>6645.6</v>
      </c>
      <c r="H53" s="76"/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 t="e">
        <f>#REF!</f>
        <v>#REF!</v>
      </c>
      <c r="O53" s="25">
        <f t="shared" ref="O53:O65" si="4">F53</f>
        <v>36</v>
      </c>
      <c r="P53" s="25">
        <f t="shared" ref="P53:P65" si="5">G53</f>
        <v>6645.6</v>
      </c>
    </row>
    <row r="54" spans="2:16" s="26" customFormat="1" ht="79.2" x14ac:dyDescent="0.25">
      <c r="B54" s="70">
        <v>29</v>
      </c>
      <c r="C54" s="72" t="s">
        <v>351</v>
      </c>
      <c r="D54" s="73" t="s">
        <v>296</v>
      </c>
      <c r="E54" s="74" t="s">
        <v>352</v>
      </c>
      <c r="F54" s="75">
        <v>36</v>
      </c>
      <c r="G54" s="74">
        <v>9968.4</v>
      </c>
      <c r="H54" s="76"/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 t="e">
        <f>#REF!</f>
        <v>#REF!</v>
      </c>
      <c r="O54" s="25">
        <f t="shared" si="4"/>
        <v>36</v>
      </c>
      <c r="P54" s="25">
        <f t="shared" si="5"/>
        <v>9968.4</v>
      </c>
    </row>
    <row r="55" spans="2:16" s="26" customFormat="1" ht="79.2" x14ac:dyDescent="0.25">
      <c r="B55" s="70">
        <v>30</v>
      </c>
      <c r="C55" s="72" t="s">
        <v>353</v>
      </c>
      <c r="D55" s="73" t="s">
        <v>296</v>
      </c>
      <c r="E55" s="74" t="s">
        <v>354</v>
      </c>
      <c r="F55" s="75">
        <v>108</v>
      </c>
      <c r="G55" s="74">
        <v>9039.6</v>
      </c>
      <c r="H55" s="76"/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 t="e">
        <f>#REF!</f>
        <v>#REF!</v>
      </c>
      <c r="O55" s="25">
        <f t="shared" si="4"/>
        <v>108</v>
      </c>
      <c r="P55" s="25">
        <f t="shared" si="5"/>
        <v>9039.6</v>
      </c>
    </row>
    <row r="56" spans="2:16" s="26" customFormat="1" ht="26.4" x14ac:dyDescent="0.25">
      <c r="B56" s="70">
        <v>31</v>
      </c>
      <c r="C56" s="72" t="s">
        <v>355</v>
      </c>
      <c r="D56" s="73" t="s">
        <v>296</v>
      </c>
      <c r="E56" s="74" t="s">
        <v>356</v>
      </c>
      <c r="F56" s="75">
        <v>3060</v>
      </c>
      <c r="G56" s="74">
        <v>8078.4000000000005</v>
      </c>
      <c r="H56" s="76"/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 t="e">
        <f>#REF!</f>
        <v>#REF!</v>
      </c>
      <c r="O56" s="25">
        <f t="shared" si="4"/>
        <v>3060</v>
      </c>
      <c r="P56" s="25">
        <f t="shared" si="5"/>
        <v>8078.4000000000005</v>
      </c>
    </row>
    <row r="57" spans="2:16" s="26" customFormat="1" ht="26.4" x14ac:dyDescent="0.25">
      <c r="B57" s="70">
        <v>32</v>
      </c>
      <c r="C57" s="72" t="s">
        <v>357</v>
      </c>
      <c r="D57" s="73" t="s">
        <v>296</v>
      </c>
      <c r="E57" s="74" t="s">
        <v>358</v>
      </c>
      <c r="F57" s="75">
        <v>250</v>
      </c>
      <c r="G57" s="74">
        <v>840</v>
      </c>
      <c r="H57" s="76"/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 t="e">
        <f>#REF!</f>
        <v>#REF!</v>
      </c>
      <c r="O57" s="25">
        <f t="shared" si="4"/>
        <v>250</v>
      </c>
      <c r="P57" s="25">
        <f t="shared" si="5"/>
        <v>840</v>
      </c>
    </row>
    <row r="58" spans="2:16" s="26" customFormat="1" ht="39.6" x14ac:dyDescent="0.25">
      <c r="B58" s="70">
        <v>33</v>
      </c>
      <c r="C58" s="72" t="s">
        <v>359</v>
      </c>
      <c r="D58" s="73" t="s">
        <v>296</v>
      </c>
      <c r="E58" s="74">
        <v>6</v>
      </c>
      <c r="F58" s="75">
        <v>4110</v>
      </c>
      <c r="G58" s="74">
        <v>24660</v>
      </c>
      <c r="H58" s="76"/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 t="e">
        <f>#REF!</f>
        <v>#REF!</v>
      </c>
      <c r="O58" s="25">
        <f t="shared" si="4"/>
        <v>4110</v>
      </c>
      <c r="P58" s="25">
        <f t="shared" si="5"/>
        <v>24660</v>
      </c>
    </row>
    <row r="59" spans="2:16" s="26" customFormat="1" ht="52.8" x14ac:dyDescent="0.25">
      <c r="B59" s="70">
        <v>34</v>
      </c>
      <c r="C59" s="72" t="s">
        <v>360</v>
      </c>
      <c r="D59" s="73" t="s">
        <v>296</v>
      </c>
      <c r="E59" s="74" t="s">
        <v>361</v>
      </c>
      <c r="F59" s="75">
        <v>20</v>
      </c>
      <c r="G59" s="74">
        <v>59</v>
      </c>
      <c r="H59" s="76"/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 t="e">
        <f>#REF!</f>
        <v>#REF!</v>
      </c>
      <c r="O59" s="25">
        <f t="shared" si="4"/>
        <v>20</v>
      </c>
      <c r="P59" s="25">
        <f t="shared" si="5"/>
        <v>59</v>
      </c>
    </row>
    <row r="60" spans="2:16" s="26" customFormat="1" ht="52.8" x14ac:dyDescent="0.25">
      <c r="B60" s="70">
        <v>35</v>
      </c>
      <c r="C60" s="72" t="s">
        <v>362</v>
      </c>
      <c r="D60" s="73" t="s">
        <v>296</v>
      </c>
      <c r="E60" s="74" t="s">
        <v>363</v>
      </c>
      <c r="F60" s="75">
        <v>1500</v>
      </c>
      <c r="G60" s="74">
        <v>5280</v>
      </c>
      <c r="H60" s="76"/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 t="e">
        <f>#REF!</f>
        <v>#REF!</v>
      </c>
      <c r="O60" s="25">
        <f t="shared" si="4"/>
        <v>1500</v>
      </c>
      <c r="P60" s="25">
        <f t="shared" si="5"/>
        <v>5280</v>
      </c>
    </row>
    <row r="61" spans="2:16" s="26" customFormat="1" ht="39.6" x14ac:dyDescent="0.25">
      <c r="B61" s="70">
        <v>36</v>
      </c>
      <c r="C61" s="72" t="s">
        <v>364</v>
      </c>
      <c r="D61" s="73" t="s">
        <v>318</v>
      </c>
      <c r="E61" s="74" t="s">
        <v>365</v>
      </c>
      <c r="F61" s="75">
        <v>7</v>
      </c>
      <c r="G61" s="74">
        <v>93.240000000000009</v>
      </c>
      <c r="H61" s="76"/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 t="e">
        <f>#REF!</f>
        <v>#REF!</v>
      </c>
      <c r="O61" s="25">
        <f t="shared" si="4"/>
        <v>7</v>
      </c>
      <c r="P61" s="25">
        <f t="shared" si="5"/>
        <v>93.240000000000009</v>
      </c>
    </row>
    <row r="62" spans="2:16" s="26" customFormat="1" ht="26.4" x14ac:dyDescent="0.25">
      <c r="B62" s="70">
        <v>37</v>
      </c>
      <c r="C62" s="72" t="s">
        <v>366</v>
      </c>
      <c r="D62" s="73" t="s">
        <v>318</v>
      </c>
      <c r="E62" s="74" t="s">
        <v>367</v>
      </c>
      <c r="F62" s="75">
        <v>14</v>
      </c>
      <c r="G62" s="74">
        <v>936.6</v>
      </c>
      <c r="H62" s="76"/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 t="e">
        <f>#REF!</f>
        <v>#REF!</v>
      </c>
      <c r="O62" s="25">
        <f t="shared" si="4"/>
        <v>14</v>
      </c>
      <c r="P62" s="25">
        <f t="shared" si="5"/>
        <v>936.6</v>
      </c>
    </row>
    <row r="63" spans="2:16" s="26" customFormat="1" ht="26.4" x14ac:dyDescent="0.25">
      <c r="B63" s="70">
        <v>38</v>
      </c>
      <c r="C63" s="72" t="s">
        <v>368</v>
      </c>
      <c r="D63" s="73" t="s">
        <v>318</v>
      </c>
      <c r="E63" s="74" t="s">
        <v>369</v>
      </c>
      <c r="F63" s="75">
        <v>100</v>
      </c>
      <c r="G63" s="74">
        <v>4166</v>
      </c>
      <c r="H63" s="76"/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 t="e">
        <f>#REF!</f>
        <v>#REF!</v>
      </c>
      <c r="O63" s="25">
        <f t="shared" si="4"/>
        <v>100</v>
      </c>
      <c r="P63" s="25">
        <f t="shared" si="5"/>
        <v>4166</v>
      </c>
    </row>
    <row r="64" spans="2:16" s="26" customFormat="1" ht="26.4" x14ac:dyDescent="0.25">
      <c r="B64" s="70">
        <v>39</v>
      </c>
      <c r="C64" s="72" t="s">
        <v>370</v>
      </c>
      <c r="D64" s="73" t="s">
        <v>318</v>
      </c>
      <c r="E64" s="74" t="s">
        <v>371</v>
      </c>
      <c r="F64" s="75">
        <v>3</v>
      </c>
      <c r="G64" s="74">
        <v>120.21000000000001</v>
      </c>
      <c r="H64" s="76"/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 t="e">
        <f>#REF!</f>
        <v>#REF!</v>
      </c>
      <c r="O64" s="25">
        <f t="shared" si="4"/>
        <v>3</v>
      </c>
      <c r="P64" s="25">
        <f t="shared" si="5"/>
        <v>120.21000000000001</v>
      </c>
    </row>
    <row r="65" spans="2:16" s="26" customFormat="1" ht="13.2" x14ac:dyDescent="0.25">
      <c r="B65" s="70">
        <v>40</v>
      </c>
      <c r="C65" s="72" t="s">
        <v>372</v>
      </c>
      <c r="D65" s="73" t="s">
        <v>373</v>
      </c>
      <c r="E65" s="74" t="s">
        <v>374</v>
      </c>
      <c r="F65" s="75">
        <v>10</v>
      </c>
      <c r="G65" s="74">
        <v>328.78000000000003</v>
      </c>
      <c r="H65" s="76"/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 t="e">
        <f>#REF!</f>
        <v>#REF!</v>
      </c>
      <c r="O65" s="25">
        <f t="shared" si="4"/>
        <v>10</v>
      </c>
      <c r="P65" s="25">
        <f t="shared" si="5"/>
        <v>328.78000000000003</v>
      </c>
    </row>
    <row r="66" spans="2:16" s="17" customFormat="1" ht="13.5" customHeight="1" thickBot="1" x14ac:dyDescent="0.3"/>
    <row r="67" spans="2:16" s="17" customFormat="1" ht="26.25" customHeight="1" x14ac:dyDescent="0.25">
      <c r="B67" s="96" t="s">
        <v>139</v>
      </c>
      <c r="C67" s="90" t="s">
        <v>32</v>
      </c>
      <c r="D67" s="99" t="s">
        <v>141</v>
      </c>
      <c r="E67" s="90" t="s">
        <v>142</v>
      </c>
      <c r="F67" s="90" t="s">
        <v>1528</v>
      </c>
      <c r="G67" s="90"/>
      <c r="H67" s="93" t="s">
        <v>146</v>
      </c>
    </row>
    <row r="68" spans="2:16" s="17" customFormat="1" ht="12.75" customHeight="1" x14ac:dyDescent="0.25">
      <c r="B68" s="97"/>
      <c r="C68" s="91"/>
      <c r="D68" s="100"/>
      <c r="E68" s="91"/>
      <c r="F68" s="88" t="s">
        <v>147</v>
      </c>
      <c r="G68" s="88" t="s">
        <v>148</v>
      </c>
      <c r="H68" s="94"/>
    </row>
    <row r="69" spans="2:16" s="17" customFormat="1" ht="13.5" customHeight="1" thickBot="1" x14ac:dyDescent="0.3">
      <c r="B69" s="98"/>
      <c r="C69" s="92"/>
      <c r="D69" s="101"/>
      <c r="E69" s="92"/>
      <c r="F69" s="89"/>
      <c r="G69" s="89"/>
      <c r="H69" s="95"/>
    </row>
    <row r="70" spans="2:16" s="26" customFormat="1" ht="26.4" x14ac:dyDescent="0.25">
      <c r="B70" s="70">
        <v>41</v>
      </c>
      <c r="C70" s="72" t="s">
        <v>375</v>
      </c>
      <c r="D70" s="73" t="s">
        <v>318</v>
      </c>
      <c r="E70" s="74" t="s">
        <v>376</v>
      </c>
      <c r="F70" s="75">
        <v>14.200000000000001</v>
      </c>
      <c r="G70" s="74">
        <v>4267.8500000000004</v>
      </c>
      <c r="H70" s="76"/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 t="e">
        <f>#REF!</f>
        <v>#REF!</v>
      </c>
      <c r="O70" s="25">
        <f t="shared" ref="O70:O88" si="6">F70</f>
        <v>14.200000000000001</v>
      </c>
      <c r="P70" s="25">
        <f t="shared" ref="P70:P88" si="7">G70</f>
        <v>4267.8500000000004</v>
      </c>
    </row>
    <row r="71" spans="2:16" s="26" customFormat="1" ht="52.8" x14ac:dyDescent="0.25">
      <c r="B71" s="70">
        <v>42</v>
      </c>
      <c r="C71" s="72" t="s">
        <v>377</v>
      </c>
      <c r="D71" s="73" t="s">
        <v>378</v>
      </c>
      <c r="E71" s="74">
        <v>268</v>
      </c>
      <c r="F71" s="75">
        <v>1170</v>
      </c>
      <c r="G71" s="74">
        <v>313560</v>
      </c>
      <c r="H71" s="76"/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 t="e">
        <f>#REF!</f>
        <v>#REF!</v>
      </c>
      <c r="O71" s="25">
        <f t="shared" si="6"/>
        <v>1170</v>
      </c>
      <c r="P71" s="25">
        <f t="shared" si="7"/>
        <v>313560</v>
      </c>
    </row>
    <row r="72" spans="2:16" s="26" customFormat="1" ht="26.4" x14ac:dyDescent="0.25">
      <c r="B72" s="70">
        <v>43</v>
      </c>
      <c r="C72" s="72" t="s">
        <v>379</v>
      </c>
      <c r="D72" s="73" t="s">
        <v>318</v>
      </c>
      <c r="E72" s="74" t="s">
        <v>380</v>
      </c>
      <c r="F72" s="75">
        <v>5</v>
      </c>
      <c r="G72" s="74">
        <v>6264.9500000000007</v>
      </c>
      <c r="H72" s="76"/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 t="e">
        <f>#REF!</f>
        <v>#REF!</v>
      </c>
      <c r="O72" s="25">
        <f t="shared" si="6"/>
        <v>5</v>
      </c>
      <c r="P72" s="25">
        <f t="shared" si="7"/>
        <v>6264.9500000000007</v>
      </c>
    </row>
    <row r="73" spans="2:16" s="26" customFormat="1" ht="26.4" x14ac:dyDescent="0.25">
      <c r="B73" s="70">
        <v>44</v>
      </c>
      <c r="C73" s="72" t="s">
        <v>381</v>
      </c>
      <c r="D73" s="73" t="s">
        <v>382</v>
      </c>
      <c r="E73" s="74">
        <v>142</v>
      </c>
      <c r="F73" s="75">
        <v>11</v>
      </c>
      <c r="G73" s="74">
        <v>1562</v>
      </c>
      <c r="H73" s="76"/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 t="e">
        <f>#REF!</f>
        <v>#REF!</v>
      </c>
      <c r="O73" s="25">
        <f t="shared" si="6"/>
        <v>11</v>
      </c>
      <c r="P73" s="25">
        <f t="shared" si="7"/>
        <v>1562</v>
      </c>
    </row>
    <row r="74" spans="2:16" s="26" customFormat="1" ht="39.6" x14ac:dyDescent="0.25">
      <c r="B74" s="70">
        <v>45</v>
      </c>
      <c r="C74" s="72" t="s">
        <v>383</v>
      </c>
      <c r="D74" s="73" t="s">
        <v>384</v>
      </c>
      <c r="E74" s="74" t="s">
        <v>385</v>
      </c>
      <c r="F74" s="75">
        <v>578</v>
      </c>
      <c r="G74" s="74">
        <v>39978.43</v>
      </c>
      <c r="H74" s="76"/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 t="e">
        <f>#REF!</f>
        <v>#REF!</v>
      </c>
      <c r="O74" s="25">
        <f t="shared" si="6"/>
        <v>578</v>
      </c>
      <c r="P74" s="25">
        <f t="shared" si="7"/>
        <v>39978.43</v>
      </c>
    </row>
    <row r="75" spans="2:16" s="26" customFormat="1" ht="39.6" x14ac:dyDescent="0.25">
      <c r="B75" s="70">
        <v>46</v>
      </c>
      <c r="C75" s="72" t="s">
        <v>386</v>
      </c>
      <c r="D75" s="73" t="s">
        <v>378</v>
      </c>
      <c r="E75" s="74" t="s">
        <v>387</v>
      </c>
      <c r="F75" s="75">
        <v>97</v>
      </c>
      <c r="G75" s="74">
        <v>6661.27</v>
      </c>
      <c r="H75" s="76"/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 t="e">
        <f>#REF!</f>
        <v>#REF!</v>
      </c>
      <c r="O75" s="25">
        <f t="shared" si="6"/>
        <v>97</v>
      </c>
      <c r="P75" s="25">
        <f t="shared" si="7"/>
        <v>6661.27</v>
      </c>
    </row>
    <row r="76" spans="2:16" s="26" customFormat="1" ht="26.4" x14ac:dyDescent="0.25">
      <c r="B76" s="70">
        <v>47</v>
      </c>
      <c r="C76" s="72" t="s">
        <v>388</v>
      </c>
      <c r="D76" s="73" t="s">
        <v>318</v>
      </c>
      <c r="E76" s="74" t="s">
        <v>389</v>
      </c>
      <c r="F76" s="75">
        <v>61</v>
      </c>
      <c r="G76" s="74">
        <v>3015.92</v>
      </c>
      <c r="H76" s="76"/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 t="e">
        <f>#REF!</f>
        <v>#REF!</v>
      </c>
      <c r="O76" s="25">
        <f t="shared" si="6"/>
        <v>61</v>
      </c>
      <c r="P76" s="25">
        <f t="shared" si="7"/>
        <v>3015.92</v>
      </c>
    </row>
    <row r="77" spans="2:16" s="26" customFormat="1" ht="52.8" x14ac:dyDescent="0.25">
      <c r="B77" s="70">
        <v>48</v>
      </c>
      <c r="C77" s="72" t="s">
        <v>390</v>
      </c>
      <c r="D77" s="73" t="s">
        <v>318</v>
      </c>
      <c r="E77" s="74" t="s">
        <v>391</v>
      </c>
      <c r="F77" s="75">
        <v>2</v>
      </c>
      <c r="G77" s="74">
        <v>20718.18</v>
      </c>
      <c r="H77" s="76"/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 t="e">
        <f>#REF!</f>
        <v>#REF!</v>
      </c>
      <c r="O77" s="25">
        <f t="shared" si="6"/>
        <v>2</v>
      </c>
      <c r="P77" s="25">
        <f t="shared" si="7"/>
        <v>20718.18</v>
      </c>
    </row>
    <row r="78" spans="2:16" s="26" customFormat="1" ht="26.4" x14ac:dyDescent="0.25">
      <c r="B78" s="70">
        <v>49</v>
      </c>
      <c r="C78" s="72" t="s">
        <v>392</v>
      </c>
      <c r="D78" s="73" t="s">
        <v>378</v>
      </c>
      <c r="E78" s="74" t="s">
        <v>393</v>
      </c>
      <c r="F78" s="75">
        <v>384</v>
      </c>
      <c r="G78" s="74">
        <v>91360</v>
      </c>
      <c r="H78" s="76"/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 t="e">
        <f>#REF!</f>
        <v>#REF!</v>
      </c>
      <c r="O78" s="25">
        <f t="shared" si="6"/>
        <v>384</v>
      </c>
      <c r="P78" s="25">
        <f t="shared" si="7"/>
        <v>91360</v>
      </c>
    </row>
    <row r="79" spans="2:16" s="26" customFormat="1" ht="13.2" x14ac:dyDescent="0.25">
      <c r="B79" s="70">
        <v>50</v>
      </c>
      <c r="C79" s="72" t="s">
        <v>394</v>
      </c>
      <c r="D79" s="73" t="s">
        <v>318</v>
      </c>
      <c r="E79" s="74" t="s">
        <v>395</v>
      </c>
      <c r="F79" s="75">
        <v>10</v>
      </c>
      <c r="G79" s="74">
        <v>8462.5500000000011</v>
      </c>
      <c r="H79" s="76"/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 t="e">
        <f>#REF!</f>
        <v>#REF!</v>
      </c>
      <c r="O79" s="25">
        <f t="shared" si="6"/>
        <v>10</v>
      </c>
      <c r="P79" s="25">
        <f t="shared" si="7"/>
        <v>8462.5500000000011</v>
      </c>
    </row>
    <row r="80" spans="2:16" s="26" customFormat="1" ht="26.4" x14ac:dyDescent="0.25">
      <c r="B80" s="70">
        <v>51</v>
      </c>
      <c r="C80" s="72" t="s">
        <v>396</v>
      </c>
      <c r="D80" s="73" t="s">
        <v>318</v>
      </c>
      <c r="E80" s="74" t="s">
        <v>397</v>
      </c>
      <c r="F80" s="75">
        <v>25</v>
      </c>
      <c r="G80" s="74">
        <v>10587.5</v>
      </c>
      <c r="H80" s="76"/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 t="e">
        <f>#REF!</f>
        <v>#REF!</v>
      </c>
      <c r="O80" s="25">
        <f t="shared" si="6"/>
        <v>25</v>
      </c>
      <c r="P80" s="25">
        <f t="shared" si="7"/>
        <v>10587.5</v>
      </c>
    </row>
    <row r="81" spans="2:16" s="26" customFormat="1" ht="26.4" x14ac:dyDescent="0.25">
      <c r="B81" s="70">
        <v>52</v>
      </c>
      <c r="C81" s="72" t="s">
        <v>398</v>
      </c>
      <c r="D81" s="73" t="s">
        <v>318</v>
      </c>
      <c r="E81" s="74" t="s">
        <v>399</v>
      </c>
      <c r="F81" s="75">
        <v>3</v>
      </c>
      <c r="G81" s="74">
        <v>144.42000000000002</v>
      </c>
      <c r="H81" s="76"/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 t="e">
        <f>#REF!</f>
        <v>#REF!</v>
      </c>
      <c r="O81" s="25">
        <f t="shared" si="6"/>
        <v>3</v>
      </c>
      <c r="P81" s="25">
        <f t="shared" si="7"/>
        <v>144.42000000000002</v>
      </c>
    </row>
    <row r="82" spans="2:16" s="26" customFormat="1" ht="26.4" x14ac:dyDescent="0.25">
      <c r="B82" s="70">
        <v>53</v>
      </c>
      <c r="C82" s="72" t="s">
        <v>400</v>
      </c>
      <c r="D82" s="73" t="s">
        <v>382</v>
      </c>
      <c r="E82" s="74" t="s">
        <v>401</v>
      </c>
      <c r="F82" s="75">
        <v>69</v>
      </c>
      <c r="G82" s="74">
        <v>4364.1500000000005</v>
      </c>
      <c r="H82" s="76"/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 t="e">
        <f>#REF!</f>
        <v>#REF!</v>
      </c>
      <c r="O82" s="25">
        <f t="shared" si="6"/>
        <v>69</v>
      </c>
      <c r="P82" s="25">
        <f t="shared" si="7"/>
        <v>4364.1500000000005</v>
      </c>
    </row>
    <row r="83" spans="2:16" s="26" customFormat="1" ht="26.4" x14ac:dyDescent="0.25">
      <c r="B83" s="70">
        <v>54</v>
      </c>
      <c r="C83" s="72" t="s">
        <v>402</v>
      </c>
      <c r="D83" s="73" t="s">
        <v>378</v>
      </c>
      <c r="E83" s="74" t="s">
        <v>403</v>
      </c>
      <c r="F83" s="75">
        <v>216</v>
      </c>
      <c r="G83" s="74">
        <v>55136.82</v>
      </c>
      <c r="H83" s="76"/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 t="e">
        <f>#REF!</f>
        <v>#REF!</v>
      </c>
      <c r="O83" s="25">
        <f t="shared" si="6"/>
        <v>216</v>
      </c>
      <c r="P83" s="25">
        <f t="shared" si="7"/>
        <v>55136.82</v>
      </c>
    </row>
    <row r="84" spans="2:16" s="26" customFormat="1" ht="26.4" x14ac:dyDescent="0.25">
      <c r="B84" s="70">
        <v>55</v>
      </c>
      <c r="C84" s="72" t="s">
        <v>404</v>
      </c>
      <c r="D84" s="73" t="s">
        <v>318</v>
      </c>
      <c r="E84" s="74" t="s">
        <v>405</v>
      </c>
      <c r="F84" s="75">
        <v>10</v>
      </c>
      <c r="G84" s="74">
        <v>855</v>
      </c>
      <c r="H84" s="76"/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 t="e">
        <f>#REF!</f>
        <v>#REF!</v>
      </c>
      <c r="O84" s="25">
        <f t="shared" si="6"/>
        <v>10</v>
      </c>
      <c r="P84" s="25">
        <f t="shared" si="7"/>
        <v>855</v>
      </c>
    </row>
    <row r="85" spans="2:16" s="26" customFormat="1" ht="13.2" x14ac:dyDescent="0.25">
      <c r="B85" s="70">
        <v>56</v>
      </c>
      <c r="C85" s="72" t="s">
        <v>406</v>
      </c>
      <c r="D85" s="73" t="s">
        <v>407</v>
      </c>
      <c r="E85" s="74" t="s">
        <v>408</v>
      </c>
      <c r="F85" s="75">
        <v>57</v>
      </c>
      <c r="G85" s="74">
        <v>18056.370000000003</v>
      </c>
      <c r="H85" s="76"/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 t="e">
        <f>#REF!</f>
        <v>#REF!</v>
      </c>
      <c r="O85" s="25">
        <f t="shared" si="6"/>
        <v>57</v>
      </c>
      <c r="P85" s="25">
        <f t="shared" si="7"/>
        <v>18056.370000000003</v>
      </c>
    </row>
    <row r="86" spans="2:16" s="26" customFormat="1" ht="13.2" x14ac:dyDescent="0.25">
      <c r="B86" s="70">
        <v>57</v>
      </c>
      <c r="C86" s="72" t="s">
        <v>409</v>
      </c>
      <c r="D86" s="73" t="s">
        <v>318</v>
      </c>
      <c r="E86" s="74" t="s">
        <v>410</v>
      </c>
      <c r="F86" s="75">
        <v>15</v>
      </c>
      <c r="G86" s="74">
        <v>112.35000000000001</v>
      </c>
      <c r="H86" s="76"/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 t="e">
        <f>#REF!</f>
        <v>#REF!</v>
      </c>
      <c r="O86" s="25">
        <f t="shared" si="6"/>
        <v>15</v>
      </c>
      <c r="P86" s="25">
        <f t="shared" si="7"/>
        <v>112.35000000000001</v>
      </c>
    </row>
    <row r="87" spans="2:16" s="26" customFormat="1" ht="26.4" x14ac:dyDescent="0.25">
      <c r="B87" s="70">
        <v>58</v>
      </c>
      <c r="C87" s="72" t="s">
        <v>411</v>
      </c>
      <c r="D87" s="73" t="s">
        <v>412</v>
      </c>
      <c r="E87" s="74" t="s">
        <v>413</v>
      </c>
      <c r="F87" s="75">
        <v>50</v>
      </c>
      <c r="G87" s="74">
        <v>660</v>
      </c>
      <c r="H87" s="76"/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 t="e">
        <f>#REF!</f>
        <v>#REF!</v>
      </c>
      <c r="O87" s="25">
        <f t="shared" si="6"/>
        <v>50</v>
      </c>
      <c r="P87" s="25">
        <f t="shared" si="7"/>
        <v>660</v>
      </c>
    </row>
    <row r="88" spans="2:16" s="26" customFormat="1" ht="26.4" x14ac:dyDescent="0.25">
      <c r="B88" s="70">
        <v>59</v>
      </c>
      <c r="C88" s="72" t="s">
        <v>414</v>
      </c>
      <c r="D88" s="73" t="s">
        <v>412</v>
      </c>
      <c r="E88" s="74" t="s">
        <v>415</v>
      </c>
      <c r="F88" s="75">
        <v>100</v>
      </c>
      <c r="G88" s="74">
        <v>770</v>
      </c>
      <c r="H88" s="76"/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 t="e">
        <f>#REF!</f>
        <v>#REF!</v>
      </c>
      <c r="O88" s="25">
        <f t="shared" si="6"/>
        <v>100</v>
      </c>
      <c r="P88" s="25">
        <f t="shared" si="7"/>
        <v>770</v>
      </c>
    </row>
    <row r="89" spans="2:16" s="17" customFormat="1" ht="13.5" customHeight="1" thickBot="1" x14ac:dyDescent="0.3"/>
    <row r="90" spans="2:16" s="17" customFormat="1" ht="26.25" customHeight="1" x14ac:dyDescent="0.25">
      <c r="B90" s="96" t="s">
        <v>139</v>
      </c>
      <c r="C90" s="90" t="s">
        <v>32</v>
      </c>
      <c r="D90" s="99" t="s">
        <v>141</v>
      </c>
      <c r="E90" s="90" t="s">
        <v>142</v>
      </c>
      <c r="F90" s="90" t="s">
        <v>1528</v>
      </c>
      <c r="G90" s="90"/>
      <c r="H90" s="93" t="s">
        <v>146</v>
      </c>
    </row>
    <row r="91" spans="2:16" s="17" customFormat="1" ht="12.75" customHeight="1" x14ac:dyDescent="0.25">
      <c r="B91" s="97"/>
      <c r="C91" s="91"/>
      <c r="D91" s="100"/>
      <c r="E91" s="91"/>
      <c r="F91" s="88" t="s">
        <v>147</v>
      </c>
      <c r="G91" s="88" t="s">
        <v>148</v>
      </c>
      <c r="H91" s="94"/>
    </row>
    <row r="92" spans="2:16" s="17" customFormat="1" ht="13.5" customHeight="1" thickBot="1" x14ac:dyDescent="0.3">
      <c r="B92" s="98"/>
      <c r="C92" s="92"/>
      <c r="D92" s="101"/>
      <c r="E92" s="92"/>
      <c r="F92" s="89"/>
      <c r="G92" s="89"/>
      <c r="H92" s="95"/>
    </row>
    <row r="93" spans="2:16" s="26" customFormat="1" ht="26.4" x14ac:dyDescent="0.25">
      <c r="B93" s="70">
        <v>60</v>
      </c>
      <c r="C93" s="72" t="s">
        <v>416</v>
      </c>
      <c r="D93" s="73" t="s">
        <v>412</v>
      </c>
      <c r="E93" s="74" t="s">
        <v>415</v>
      </c>
      <c r="F93" s="75">
        <v>50</v>
      </c>
      <c r="G93" s="74">
        <v>385</v>
      </c>
      <c r="H93" s="76"/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 t="e">
        <f>#REF!</f>
        <v>#REF!</v>
      </c>
      <c r="O93" s="25">
        <f t="shared" ref="O93:O112" si="8">F93</f>
        <v>50</v>
      </c>
      <c r="P93" s="25">
        <f t="shared" ref="P93:P112" si="9">G93</f>
        <v>385</v>
      </c>
    </row>
    <row r="94" spans="2:16" s="26" customFormat="1" ht="26.4" x14ac:dyDescent="0.25">
      <c r="B94" s="70">
        <v>61</v>
      </c>
      <c r="C94" s="72" t="s">
        <v>417</v>
      </c>
      <c r="D94" s="73" t="s">
        <v>412</v>
      </c>
      <c r="E94" s="74" t="s">
        <v>418</v>
      </c>
      <c r="F94" s="75">
        <v>50</v>
      </c>
      <c r="G94" s="74">
        <v>440</v>
      </c>
      <c r="H94" s="76"/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 t="e">
        <f>#REF!</f>
        <v>#REF!</v>
      </c>
      <c r="O94" s="25">
        <f t="shared" si="8"/>
        <v>50</v>
      </c>
      <c r="P94" s="25">
        <f t="shared" si="9"/>
        <v>440</v>
      </c>
    </row>
    <row r="95" spans="2:16" s="26" customFormat="1" ht="26.4" x14ac:dyDescent="0.25">
      <c r="B95" s="70">
        <v>62</v>
      </c>
      <c r="C95" s="72" t="s">
        <v>419</v>
      </c>
      <c r="D95" s="73" t="s">
        <v>412</v>
      </c>
      <c r="E95" s="74" t="s">
        <v>415</v>
      </c>
      <c r="F95" s="75">
        <v>100</v>
      </c>
      <c r="G95" s="74">
        <v>770</v>
      </c>
      <c r="H95" s="76"/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 t="e">
        <f>#REF!</f>
        <v>#REF!</v>
      </c>
      <c r="O95" s="25">
        <f t="shared" si="8"/>
        <v>100</v>
      </c>
      <c r="P95" s="25">
        <f t="shared" si="9"/>
        <v>770</v>
      </c>
    </row>
    <row r="96" spans="2:16" s="26" customFormat="1" ht="26.4" x14ac:dyDescent="0.25">
      <c r="B96" s="70">
        <v>63</v>
      </c>
      <c r="C96" s="72" t="s">
        <v>420</v>
      </c>
      <c r="D96" s="73" t="s">
        <v>412</v>
      </c>
      <c r="E96" s="74" t="s">
        <v>415</v>
      </c>
      <c r="F96" s="75">
        <v>100</v>
      </c>
      <c r="G96" s="74">
        <v>770</v>
      </c>
      <c r="H96" s="76"/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 t="e">
        <f>#REF!</f>
        <v>#REF!</v>
      </c>
      <c r="O96" s="25">
        <f t="shared" si="8"/>
        <v>100</v>
      </c>
      <c r="P96" s="25">
        <f t="shared" si="9"/>
        <v>770</v>
      </c>
    </row>
    <row r="97" spans="2:16" s="26" customFormat="1" ht="26.4" x14ac:dyDescent="0.25">
      <c r="B97" s="70">
        <v>64</v>
      </c>
      <c r="C97" s="72" t="s">
        <v>421</v>
      </c>
      <c r="D97" s="73" t="s">
        <v>412</v>
      </c>
      <c r="E97" s="74" t="s">
        <v>415</v>
      </c>
      <c r="F97" s="75">
        <v>50</v>
      </c>
      <c r="G97" s="74">
        <v>385</v>
      </c>
      <c r="H97" s="76"/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 t="e">
        <f>#REF!</f>
        <v>#REF!</v>
      </c>
      <c r="O97" s="25">
        <f t="shared" si="8"/>
        <v>50</v>
      </c>
      <c r="P97" s="25">
        <f t="shared" si="9"/>
        <v>385</v>
      </c>
    </row>
    <row r="98" spans="2:16" s="26" customFormat="1" ht="26.4" x14ac:dyDescent="0.25">
      <c r="B98" s="70">
        <v>65</v>
      </c>
      <c r="C98" s="72" t="s">
        <v>422</v>
      </c>
      <c r="D98" s="73" t="s">
        <v>412</v>
      </c>
      <c r="E98" s="74" t="s">
        <v>415</v>
      </c>
      <c r="F98" s="75">
        <v>150</v>
      </c>
      <c r="G98" s="74">
        <v>1155</v>
      </c>
      <c r="H98" s="76"/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 t="e">
        <f>#REF!</f>
        <v>#REF!</v>
      </c>
      <c r="O98" s="25">
        <f t="shared" si="8"/>
        <v>150</v>
      </c>
      <c r="P98" s="25">
        <f t="shared" si="9"/>
        <v>1155</v>
      </c>
    </row>
    <row r="99" spans="2:16" s="26" customFormat="1" ht="39.6" x14ac:dyDescent="0.25">
      <c r="B99" s="70">
        <v>66</v>
      </c>
      <c r="C99" s="72" t="s">
        <v>423</v>
      </c>
      <c r="D99" s="73" t="s">
        <v>412</v>
      </c>
      <c r="E99" s="74" t="s">
        <v>415</v>
      </c>
      <c r="F99" s="75">
        <v>150</v>
      </c>
      <c r="G99" s="74">
        <v>1155</v>
      </c>
      <c r="H99" s="76"/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 t="e">
        <f>#REF!</f>
        <v>#REF!</v>
      </c>
      <c r="O99" s="25">
        <f t="shared" si="8"/>
        <v>150</v>
      </c>
      <c r="P99" s="25">
        <f t="shared" si="9"/>
        <v>1155</v>
      </c>
    </row>
    <row r="100" spans="2:16" s="26" customFormat="1" ht="26.4" x14ac:dyDescent="0.25">
      <c r="B100" s="70">
        <v>67</v>
      </c>
      <c r="C100" s="72" t="s">
        <v>424</v>
      </c>
      <c r="D100" s="73" t="s">
        <v>412</v>
      </c>
      <c r="E100" s="74" t="s">
        <v>415</v>
      </c>
      <c r="F100" s="75">
        <v>150</v>
      </c>
      <c r="G100" s="74">
        <v>1155</v>
      </c>
      <c r="H100" s="76"/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 t="e">
        <f>#REF!</f>
        <v>#REF!</v>
      </c>
      <c r="O100" s="25">
        <f t="shared" si="8"/>
        <v>150</v>
      </c>
      <c r="P100" s="25">
        <f t="shared" si="9"/>
        <v>1155</v>
      </c>
    </row>
    <row r="101" spans="2:16" s="26" customFormat="1" ht="26.4" x14ac:dyDescent="0.25">
      <c r="B101" s="70">
        <v>68</v>
      </c>
      <c r="C101" s="72" t="s">
        <v>425</v>
      </c>
      <c r="D101" s="73" t="s">
        <v>412</v>
      </c>
      <c r="E101" s="74" t="s">
        <v>415</v>
      </c>
      <c r="F101" s="75">
        <v>50</v>
      </c>
      <c r="G101" s="74">
        <v>385</v>
      </c>
      <c r="H101" s="76"/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 t="e">
        <f>#REF!</f>
        <v>#REF!</v>
      </c>
      <c r="O101" s="25">
        <f t="shared" si="8"/>
        <v>50</v>
      </c>
      <c r="P101" s="25">
        <f t="shared" si="9"/>
        <v>385</v>
      </c>
    </row>
    <row r="102" spans="2:16" s="26" customFormat="1" ht="26.4" x14ac:dyDescent="0.25">
      <c r="B102" s="70">
        <v>69</v>
      </c>
      <c r="C102" s="72" t="s">
        <v>426</v>
      </c>
      <c r="D102" s="73" t="s">
        <v>412</v>
      </c>
      <c r="E102" s="74" t="s">
        <v>415</v>
      </c>
      <c r="F102" s="75">
        <v>100</v>
      </c>
      <c r="G102" s="74">
        <v>770</v>
      </c>
      <c r="H102" s="76"/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 t="e">
        <f>#REF!</f>
        <v>#REF!</v>
      </c>
      <c r="O102" s="25">
        <f t="shared" si="8"/>
        <v>100</v>
      </c>
      <c r="P102" s="25">
        <f t="shared" si="9"/>
        <v>770</v>
      </c>
    </row>
    <row r="103" spans="2:16" s="26" customFormat="1" ht="26.4" x14ac:dyDescent="0.25">
      <c r="B103" s="70">
        <v>70</v>
      </c>
      <c r="C103" s="72" t="s">
        <v>427</v>
      </c>
      <c r="D103" s="73" t="s">
        <v>412</v>
      </c>
      <c r="E103" s="74" t="s">
        <v>415</v>
      </c>
      <c r="F103" s="75">
        <v>100</v>
      </c>
      <c r="G103" s="74">
        <v>770</v>
      </c>
      <c r="H103" s="76"/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 t="e">
        <f>#REF!</f>
        <v>#REF!</v>
      </c>
      <c r="O103" s="25">
        <f t="shared" si="8"/>
        <v>100</v>
      </c>
      <c r="P103" s="25">
        <f t="shared" si="9"/>
        <v>770</v>
      </c>
    </row>
    <row r="104" spans="2:16" s="26" customFormat="1" ht="26.4" x14ac:dyDescent="0.25">
      <c r="B104" s="70">
        <v>71</v>
      </c>
      <c r="C104" s="72" t="s">
        <v>428</v>
      </c>
      <c r="D104" s="73" t="s">
        <v>412</v>
      </c>
      <c r="E104" s="74" t="s">
        <v>415</v>
      </c>
      <c r="F104" s="75">
        <v>150</v>
      </c>
      <c r="G104" s="74">
        <v>1155</v>
      </c>
      <c r="H104" s="76"/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 t="e">
        <f>#REF!</f>
        <v>#REF!</v>
      </c>
      <c r="O104" s="25">
        <f t="shared" si="8"/>
        <v>150</v>
      </c>
      <c r="P104" s="25">
        <f t="shared" si="9"/>
        <v>1155</v>
      </c>
    </row>
    <row r="105" spans="2:16" s="26" customFormat="1" ht="26.4" x14ac:dyDescent="0.25">
      <c r="B105" s="70">
        <v>72</v>
      </c>
      <c r="C105" s="72" t="s">
        <v>429</v>
      </c>
      <c r="D105" s="73" t="s">
        <v>412</v>
      </c>
      <c r="E105" s="74" t="s">
        <v>415</v>
      </c>
      <c r="F105" s="75">
        <v>50</v>
      </c>
      <c r="G105" s="74">
        <v>385</v>
      </c>
      <c r="H105" s="76"/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 t="e">
        <f>#REF!</f>
        <v>#REF!</v>
      </c>
      <c r="O105" s="25">
        <f t="shared" si="8"/>
        <v>50</v>
      </c>
      <c r="P105" s="25">
        <f t="shared" si="9"/>
        <v>385</v>
      </c>
    </row>
    <row r="106" spans="2:16" s="26" customFormat="1" ht="26.4" x14ac:dyDescent="0.25">
      <c r="B106" s="70">
        <v>73</v>
      </c>
      <c r="C106" s="72" t="s">
        <v>430</v>
      </c>
      <c r="D106" s="73" t="s">
        <v>412</v>
      </c>
      <c r="E106" s="74" t="s">
        <v>415</v>
      </c>
      <c r="F106" s="75">
        <v>100</v>
      </c>
      <c r="G106" s="74">
        <v>770</v>
      </c>
      <c r="H106" s="76"/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 t="e">
        <f>#REF!</f>
        <v>#REF!</v>
      </c>
      <c r="O106" s="25">
        <f t="shared" si="8"/>
        <v>100</v>
      </c>
      <c r="P106" s="25">
        <f t="shared" si="9"/>
        <v>770</v>
      </c>
    </row>
    <row r="107" spans="2:16" s="26" customFormat="1" ht="26.4" x14ac:dyDescent="0.25">
      <c r="B107" s="70">
        <v>74</v>
      </c>
      <c r="C107" s="72" t="s">
        <v>431</v>
      </c>
      <c r="D107" s="73" t="s">
        <v>412</v>
      </c>
      <c r="E107" s="74" t="s">
        <v>415</v>
      </c>
      <c r="F107" s="75">
        <v>50</v>
      </c>
      <c r="G107" s="74">
        <v>385</v>
      </c>
      <c r="H107" s="76"/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 t="e">
        <f>#REF!</f>
        <v>#REF!</v>
      </c>
      <c r="O107" s="25">
        <f t="shared" si="8"/>
        <v>50</v>
      </c>
      <c r="P107" s="25">
        <f t="shared" si="9"/>
        <v>385</v>
      </c>
    </row>
    <row r="108" spans="2:16" s="26" customFormat="1" ht="26.4" x14ac:dyDescent="0.25">
      <c r="B108" s="70">
        <v>75</v>
      </c>
      <c r="C108" s="72" t="s">
        <v>432</v>
      </c>
      <c r="D108" s="73" t="s">
        <v>412</v>
      </c>
      <c r="E108" s="74" t="s">
        <v>415</v>
      </c>
      <c r="F108" s="75">
        <v>50</v>
      </c>
      <c r="G108" s="74">
        <v>385</v>
      </c>
      <c r="H108" s="76"/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 t="e">
        <f>#REF!</f>
        <v>#REF!</v>
      </c>
      <c r="O108" s="25">
        <f t="shared" si="8"/>
        <v>50</v>
      </c>
      <c r="P108" s="25">
        <f t="shared" si="9"/>
        <v>385</v>
      </c>
    </row>
    <row r="109" spans="2:16" s="26" customFormat="1" ht="26.4" x14ac:dyDescent="0.25">
      <c r="B109" s="70">
        <v>76</v>
      </c>
      <c r="C109" s="72" t="s">
        <v>433</v>
      </c>
      <c r="D109" s="73" t="s">
        <v>412</v>
      </c>
      <c r="E109" s="74" t="s">
        <v>434</v>
      </c>
      <c r="F109" s="75">
        <v>100</v>
      </c>
      <c r="G109" s="74">
        <v>869</v>
      </c>
      <c r="H109" s="76"/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 t="e">
        <f>#REF!</f>
        <v>#REF!</v>
      </c>
      <c r="O109" s="25">
        <f t="shared" si="8"/>
        <v>100</v>
      </c>
      <c r="P109" s="25">
        <f t="shared" si="9"/>
        <v>869</v>
      </c>
    </row>
    <row r="110" spans="2:16" s="26" customFormat="1" ht="26.4" x14ac:dyDescent="0.25">
      <c r="B110" s="70">
        <v>77</v>
      </c>
      <c r="C110" s="72" t="s">
        <v>435</v>
      </c>
      <c r="D110" s="73" t="s">
        <v>412</v>
      </c>
      <c r="E110" s="74" t="s">
        <v>434</v>
      </c>
      <c r="F110" s="75">
        <v>100</v>
      </c>
      <c r="G110" s="74">
        <v>869</v>
      </c>
      <c r="H110" s="76"/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 t="e">
        <f>#REF!</f>
        <v>#REF!</v>
      </c>
      <c r="O110" s="25">
        <f t="shared" si="8"/>
        <v>100</v>
      </c>
      <c r="P110" s="25">
        <f t="shared" si="9"/>
        <v>869</v>
      </c>
    </row>
    <row r="111" spans="2:16" s="26" customFormat="1" ht="26.4" x14ac:dyDescent="0.25">
      <c r="B111" s="70">
        <v>78</v>
      </c>
      <c r="C111" s="72" t="s">
        <v>436</v>
      </c>
      <c r="D111" s="73" t="s">
        <v>412</v>
      </c>
      <c r="E111" s="74" t="s">
        <v>434</v>
      </c>
      <c r="F111" s="75">
        <v>100</v>
      </c>
      <c r="G111" s="74">
        <v>869</v>
      </c>
      <c r="H111" s="76"/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 t="e">
        <f>#REF!</f>
        <v>#REF!</v>
      </c>
      <c r="O111" s="25">
        <f t="shared" si="8"/>
        <v>100</v>
      </c>
      <c r="P111" s="25">
        <f t="shared" si="9"/>
        <v>869</v>
      </c>
    </row>
    <row r="112" spans="2:16" s="26" customFormat="1" ht="26.4" x14ac:dyDescent="0.25">
      <c r="B112" s="70">
        <v>79</v>
      </c>
      <c r="C112" s="72" t="s">
        <v>437</v>
      </c>
      <c r="D112" s="73" t="s">
        <v>412</v>
      </c>
      <c r="E112" s="74" t="s">
        <v>434</v>
      </c>
      <c r="F112" s="75">
        <v>100</v>
      </c>
      <c r="G112" s="74">
        <v>869</v>
      </c>
      <c r="H112" s="76"/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 t="e">
        <f>#REF!</f>
        <v>#REF!</v>
      </c>
      <c r="O112" s="25">
        <f t="shared" si="8"/>
        <v>100</v>
      </c>
      <c r="P112" s="25">
        <f t="shared" si="9"/>
        <v>869</v>
      </c>
    </row>
    <row r="113" spans="2:16" s="17" customFormat="1" ht="13.5" customHeight="1" thickBot="1" x14ac:dyDescent="0.3"/>
    <row r="114" spans="2:16" s="17" customFormat="1" ht="26.25" customHeight="1" x14ac:dyDescent="0.25">
      <c r="B114" s="96" t="s">
        <v>139</v>
      </c>
      <c r="C114" s="90" t="s">
        <v>32</v>
      </c>
      <c r="D114" s="99" t="s">
        <v>141</v>
      </c>
      <c r="E114" s="90" t="s">
        <v>142</v>
      </c>
      <c r="F114" s="90" t="s">
        <v>1528</v>
      </c>
      <c r="G114" s="90"/>
      <c r="H114" s="93" t="s">
        <v>146</v>
      </c>
    </row>
    <row r="115" spans="2:16" s="17" customFormat="1" ht="12.75" customHeight="1" x14ac:dyDescent="0.25">
      <c r="B115" s="97"/>
      <c r="C115" s="91"/>
      <c r="D115" s="100"/>
      <c r="E115" s="91"/>
      <c r="F115" s="88" t="s">
        <v>147</v>
      </c>
      <c r="G115" s="88" t="s">
        <v>148</v>
      </c>
      <c r="H115" s="94"/>
    </row>
    <row r="116" spans="2:16" s="17" customFormat="1" ht="13.5" customHeight="1" thickBot="1" x14ac:dyDescent="0.3">
      <c r="B116" s="98"/>
      <c r="C116" s="92"/>
      <c r="D116" s="101"/>
      <c r="E116" s="92"/>
      <c r="F116" s="89"/>
      <c r="G116" s="89"/>
      <c r="H116" s="95"/>
    </row>
    <row r="117" spans="2:16" s="26" customFormat="1" ht="26.4" x14ac:dyDescent="0.25">
      <c r="B117" s="70">
        <v>80</v>
      </c>
      <c r="C117" s="72" t="s">
        <v>438</v>
      </c>
      <c r="D117" s="73" t="s">
        <v>318</v>
      </c>
      <c r="E117" s="74" t="s">
        <v>439</v>
      </c>
      <c r="F117" s="75">
        <v>2</v>
      </c>
      <c r="G117" s="74">
        <v>149.82</v>
      </c>
      <c r="H117" s="76"/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 t="e">
        <f>#REF!</f>
        <v>#REF!</v>
      </c>
      <c r="O117" s="25">
        <f t="shared" ref="O117:O131" si="10">F117</f>
        <v>2</v>
      </c>
      <c r="P117" s="25">
        <f t="shared" ref="P117:P131" si="11">G117</f>
        <v>149.82</v>
      </c>
    </row>
    <row r="118" spans="2:16" s="26" customFormat="1" ht="52.8" x14ac:dyDescent="0.25">
      <c r="B118" s="70">
        <v>81</v>
      </c>
      <c r="C118" s="72" t="s">
        <v>440</v>
      </c>
      <c r="D118" s="73" t="s">
        <v>318</v>
      </c>
      <c r="E118" s="74" t="s">
        <v>441</v>
      </c>
      <c r="F118" s="75">
        <v>100</v>
      </c>
      <c r="G118" s="74">
        <v>4780</v>
      </c>
      <c r="H118" s="76"/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 t="e">
        <f>#REF!</f>
        <v>#REF!</v>
      </c>
      <c r="O118" s="25">
        <f t="shared" si="10"/>
        <v>100</v>
      </c>
      <c r="P118" s="25">
        <f t="shared" si="11"/>
        <v>4780</v>
      </c>
    </row>
    <row r="119" spans="2:16" s="26" customFormat="1" ht="52.8" x14ac:dyDescent="0.25">
      <c r="B119" s="70">
        <v>82</v>
      </c>
      <c r="C119" s="72" t="s">
        <v>442</v>
      </c>
      <c r="D119" s="73" t="s">
        <v>318</v>
      </c>
      <c r="E119" s="74" t="s">
        <v>443</v>
      </c>
      <c r="F119" s="75">
        <v>135</v>
      </c>
      <c r="G119" s="74">
        <v>9796.9</v>
      </c>
      <c r="H119" s="76"/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 t="e">
        <f>#REF!</f>
        <v>#REF!</v>
      </c>
      <c r="O119" s="25">
        <f t="shared" si="10"/>
        <v>135</v>
      </c>
      <c r="P119" s="25">
        <f t="shared" si="11"/>
        <v>9796.9</v>
      </c>
    </row>
    <row r="120" spans="2:16" s="26" customFormat="1" ht="26.4" x14ac:dyDescent="0.25">
      <c r="B120" s="70">
        <v>83</v>
      </c>
      <c r="C120" s="72" t="s">
        <v>444</v>
      </c>
      <c r="D120" s="73" t="s">
        <v>382</v>
      </c>
      <c r="E120" s="74" t="s">
        <v>445</v>
      </c>
      <c r="F120" s="75">
        <v>3</v>
      </c>
      <c r="G120" s="74">
        <v>103.65</v>
      </c>
      <c r="H120" s="76"/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 t="e">
        <f>#REF!</f>
        <v>#REF!</v>
      </c>
      <c r="O120" s="25">
        <f t="shared" si="10"/>
        <v>3</v>
      </c>
      <c r="P120" s="25">
        <f t="shared" si="11"/>
        <v>103.65</v>
      </c>
    </row>
    <row r="121" spans="2:16" s="26" customFormat="1" ht="26.4" x14ac:dyDescent="0.25">
      <c r="B121" s="70">
        <v>84</v>
      </c>
      <c r="C121" s="72" t="s">
        <v>446</v>
      </c>
      <c r="D121" s="73" t="s">
        <v>382</v>
      </c>
      <c r="E121" s="74" t="s">
        <v>447</v>
      </c>
      <c r="F121" s="75">
        <v>10</v>
      </c>
      <c r="G121" s="74">
        <v>109.17</v>
      </c>
      <c r="H121" s="76"/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 t="e">
        <f>#REF!</f>
        <v>#REF!</v>
      </c>
      <c r="O121" s="25">
        <f t="shared" si="10"/>
        <v>10</v>
      </c>
      <c r="P121" s="25">
        <f t="shared" si="11"/>
        <v>109.17</v>
      </c>
    </row>
    <row r="122" spans="2:16" s="26" customFormat="1" ht="13.2" x14ac:dyDescent="0.25">
      <c r="B122" s="70">
        <v>85</v>
      </c>
      <c r="C122" s="72" t="s">
        <v>448</v>
      </c>
      <c r="D122" s="73" t="s">
        <v>382</v>
      </c>
      <c r="E122" s="74" t="s">
        <v>449</v>
      </c>
      <c r="F122" s="75">
        <v>11</v>
      </c>
      <c r="G122" s="74">
        <v>485.87</v>
      </c>
      <c r="H122" s="76"/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 t="e">
        <f>#REF!</f>
        <v>#REF!</v>
      </c>
      <c r="O122" s="25">
        <f t="shared" si="10"/>
        <v>11</v>
      </c>
      <c r="P122" s="25">
        <f t="shared" si="11"/>
        <v>485.87</v>
      </c>
    </row>
    <row r="123" spans="2:16" s="26" customFormat="1" ht="26.4" x14ac:dyDescent="0.25">
      <c r="B123" s="70">
        <v>86</v>
      </c>
      <c r="C123" s="72" t="s">
        <v>450</v>
      </c>
      <c r="D123" s="73" t="s">
        <v>318</v>
      </c>
      <c r="E123" s="74" t="s">
        <v>451</v>
      </c>
      <c r="F123" s="75">
        <v>10</v>
      </c>
      <c r="G123" s="74">
        <v>596.70000000000005</v>
      </c>
      <c r="H123" s="76"/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 t="e">
        <f>#REF!</f>
        <v>#REF!</v>
      </c>
      <c r="O123" s="25">
        <f t="shared" si="10"/>
        <v>10</v>
      </c>
      <c r="P123" s="25">
        <f t="shared" si="11"/>
        <v>596.70000000000005</v>
      </c>
    </row>
    <row r="124" spans="2:16" s="26" customFormat="1" ht="26.4" x14ac:dyDescent="0.25">
      <c r="B124" s="70">
        <v>87</v>
      </c>
      <c r="C124" s="72" t="s">
        <v>452</v>
      </c>
      <c r="D124" s="73" t="s">
        <v>318</v>
      </c>
      <c r="E124" s="74" t="s">
        <v>453</v>
      </c>
      <c r="F124" s="75">
        <v>12</v>
      </c>
      <c r="G124" s="74">
        <v>815.82</v>
      </c>
      <c r="H124" s="76"/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 t="e">
        <f>#REF!</f>
        <v>#REF!</v>
      </c>
      <c r="O124" s="25">
        <f t="shared" si="10"/>
        <v>12</v>
      </c>
      <c r="P124" s="25">
        <f t="shared" si="11"/>
        <v>815.82</v>
      </c>
    </row>
    <row r="125" spans="2:16" s="26" customFormat="1" ht="39.6" x14ac:dyDescent="0.25">
      <c r="B125" s="70">
        <v>88</v>
      </c>
      <c r="C125" s="72" t="s">
        <v>454</v>
      </c>
      <c r="D125" s="73" t="s">
        <v>318</v>
      </c>
      <c r="E125" s="74" t="s">
        <v>449</v>
      </c>
      <c r="F125" s="75">
        <v>50</v>
      </c>
      <c r="G125" s="74">
        <v>2208.5</v>
      </c>
      <c r="H125" s="76"/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 t="e">
        <f>#REF!</f>
        <v>#REF!</v>
      </c>
      <c r="O125" s="25">
        <f t="shared" si="10"/>
        <v>50</v>
      </c>
      <c r="P125" s="25">
        <f t="shared" si="11"/>
        <v>2208.5</v>
      </c>
    </row>
    <row r="126" spans="2:16" s="26" customFormat="1" ht="39.6" x14ac:dyDescent="0.25">
      <c r="B126" s="70">
        <v>89</v>
      </c>
      <c r="C126" s="72" t="s">
        <v>455</v>
      </c>
      <c r="D126" s="73" t="s">
        <v>318</v>
      </c>
      <c r="E126" s="74" t="s">
        <v>456</v>
      </c>
      <c r="F126" s="75">
        <v>240</v>
      </c>
      <c r="G126" s="74">
        <v>1960.8000000000002</v>
      </c>
      <c r="H126" s="76"/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 t="e">
        <f>#REF!</f>
        <v>#REF!</v>
      </c>
      <c r="O126" s="25">
        <f t="shared" si="10"/>
        <v>240</v>
      </c>
      <c r="P126" s="25">
        <f t="shared" si="11"/>
        <v>1960.8000000000002</v>
      </c>
    </row>
    <row r="127" spans="2:16" s="26" customFormat="1" ht="52.8" x14ac:dyDescent="0.25">
      <c r="B127" s="70">
        <v>90</v>
      </c>
      <c r="C127" s="72" t="s">
        <v>457</v>
      </c>
      <c r="D127" s="73" t="s">
        <v>318</v>
      </c>
      <c r="E127" s="74" t="s">
        <v>458</v>
      </c>
      <c r="F127" s="75">
        <v>400</v>
      </c>
      <c r="G127" s="74">
        <v>2208</v>
      </c>
      <c r="H127" s="76"/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 t="e">
        <f>#REF!</f>
        <v>#REF!</v>
      </c>
      <c r="O127" s="25">
        <f t="shared" si="10"/>
        <v>400</v>
      </c>
      <c r="P127" s="25">
        <f t="shared" si="11"/>
        <v>2208</v>
      </c>
    </row>
    <row r="128" spans="2:16" s="26" customFormat="1" ht="52.8" x14ac:dyDescent="0.25">
      <c r="B128" s="70">
        <v>91</v>
      </c>
      <c r="C128" s="72" t="s">
        <v>459</v>
      </c>
      <c r="D128" s="73" t="s">
        <v>318</v>
      </c>
      <c r="E128" s="74" t="s">
        <v>460</v>
      </c>
      <c r="F128" s="75">
        <v>80</v>
      </c>
      <c r="G128" s="74">
        <v>694.4</v>
      </c>
      <c r="H128" s="76"/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 t="e">
        <f>#REF!</f>
        <v>#REF!</v>
      </c>
      <c r="O128" s="25">
        <f t="shared" si="10"/>
        <v>80</v>
      </c>
      <c r="P128" s="25">
        <f t="shared" si="11"/>
        <v>694.4</v>
      </c>
    </row>
    <row r="129" spans="2:16" s="26" customFormat="1" ht="39.6" x14ac:dyDescent="0.25">
      <c r="B129" s="70">
        <v>92</v>
      </c>
      <c r="C129" s="72" t="s">
        <v>461</v>
      </c>
      <c r="D129" s="73" t="s">
        <v>462</v>
      </c>
      <c r="E129" s="74" t="s">
        <v>463</v>
      </c>
      <c r="F129" s="75">
        <v>1</v>
      </c>
      <c r="G129" s="74">
        <v>32.700000000000003</v>
      </c>
      <c r="H129" s="76"/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 t="e">
        <f>#REF!</f>
        <v>#REF!</v>
      </c>
      <c r="O129" s="25">
        <f t="shared" si="10"/>
        <v>1</v>
      </c>
      <c r="P129" s="25">
        <f t="shared" si="11"/>
        <v>32.700000000000003</v>
      </c>
    </row>
    <row r="130" spans="2:16" s="26" customFormat="1" ht="13.2" x14ac:dyDescent="0.25">
      <c r="B130" s="70">
        <v>93</v>
      </c>
      <c r="C130" s="72" t="s">
        <v>464</v>
      </c>
      <c r="D130" s="73" t="s">
        <v>382</v>
      </c>
      <c r="E130" s="74" t="s">
        <v>465</v>
      </c>
      <c r="F130" s="75">
        <v>522</v>
      </c>
      <c r="G130" s="74">
        <v>15501.43</v>
      </c>
      <c r="H130" s="76"/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 t="e">
        <f>#REF!</f>
        <v>#REF!</v>
      </c>
      <c r="O130" s="25">
        <f t="shared" si="10"/>
        <v>522</v>
      </c>
      <c r="P130" s="25">
        <f t="shared" si="11"/>
        <v>15501.43</v>
      </c>
    </row>
    <row r="131" spans="2:16" s="26" customFormat="1" ht="66" x14ac:dyDescent="0.25">
      <c r="B131" s="70">
        <v>94</v>
      </c>
      <c r="C131" s="72" t="s">
        <v>466</v>
      </c>
      <c r="D131" s="73" t="s">
        <v>296</v>
      </c>
      <c r="E131" s="74" t="s">
        <v>467</v>
      </c>
      <c r="F131" s="75">
        <v>1000</v>
      </c>
      <c r="G131" s="74">
        <v>3300</v>
      </c>
      <c r="H131" s="76"/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 t="e">
        <f>#REF!</f>
        <v>#REF!</v>
      </c>
      <c r="O131" s="25">
        <f t="shared" si="10"/>
        <v>1000</v>
      </c>
      <c r="P131" s="25">
        <f t="shared" si="11"/>
        <v>3300</v>
      </c>
    </row>
    <row r="132" spans="2:16" s="17" customFormat="1" ht="13.5" customHeight="1" thickBot="1" x14ac:dyDescent="0.3"/>
    <row r="133" spans="2:16" s="17" customFormat="1" ht="26.25" customHeight="1" x14ac:dyDescent="0.25">
      <c r="B133" s="96" t="s">
        <v>139</v>
      </c>
      <c r="C133" s="90" t="s">
        <v>32</v>
      </c>
      <c r="D133" s="99" t="s">
        <v>141</v>
      </c>
      <c r="E133" s="90" t="s">
        <v>142</v>
      </c>
      <c r="F133" s="90" t="s">
        <v>1528</v>
      </c>
      <c r="G133" s="90"/>
      <c r="H133" s="93" t="s">
        <v>146</v>
      </c>
    </row>
    <row r="134" spans="2:16" s="17" customFormat="1" ht="12.75" customHeight="1" x14ac:dyDescent="0.25">
      <c r="B134" s="97"/>
      <c r="C134" s="91"/>
      <c r="D134" s="100"/>
      <c r="E134" s="91"/>
      <c r="F134" s="88" t="s">
        <v>147</v>
      </c>
      <c r="G134" s="88" t="s">
        <v>148</v>
      </c>
      <c r="H134" s="94"/>
    </row>
    <row r="135" spans="2:16" s="17" customFormat="1" ht="13.5" customHeight="1" thickBot="1" x14ac:dyDescent="0.3">
      <c r="B135" s="98"/>
      <c r="C135" s="92"/>
      <c r="D135" s="101"/>
      <c r="E135" s="92"/>
      <c r="F135" s="89"/>
      <c r="G135" s="89"/>
      <c r="H135" s="95"/>
    </row>
    <row r="136" spans="2:16" s="26" customFormat="1" ht="26.4" x14ac:dyDescent="0.25">
      <c r="B136" s="70">
        <v>95</v>
      </c>
      <c r="C136" s="72" t="s">
        <v>468</v>
      </c>
      <c r="D136" s="73" t="s">
        <v>318</v>
      </c>
      <c r="E136" s="74" t="s">
        <v>469</v>
      </c>
      <c r="F136" s="75">
        <v>308</v>
      </c>
      <c r="G136" s="74">
        <v>460998.29000000004</v>
      </c>
      <c r="H136" s="76"/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 t="e">
        <f>#REF!</f>
        <v>#REF!</v>
      </c>
      <c r="O136" s="25">
        <f t="shared" ref="O136:O151" si="12">F136</f>
        <v>308</v>
      </c>
      <c r="P136" s="25">
        <f t="shared" ref="P136:P151" si="13">G136</f>
        <v>460998.29000000004</v>
      </c>
    </row>
    <row r="137" spans="2:16" s="26" customFormat="1" ht="39.6" x14ac:dyDescent="0.25">
      <c r="B137" s="70">
        <v>96</v>
      </c>
      <c r="C137" s="72" t="s">
        <v>470</v>
      </c>
      <c r="D137" s="73" t="s">
        <v>318</v>
      </c>
      <c r="E137" s="74" t="s">
        <v>471</v>
      </c>
      <c r="F137" s="75">
        <v>2</v>
      </c>
      <c r="G137" s="74">
        <v>71.28</v>
      </c>
      <c r="H137" s="76"/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 t="e">
        <f>#REF!</f>
        <v>#REF!</v>
      </c>
      <c r="O137" s="25">
        <f t="shared" si="12"/>
        <v>2</v>
      </c>
      <c r="P137" s="25">
        <f t="shared" si="13"/>
        <v>71.28</v>
      </c>
    </row>
    <row r="138" spans="2:16" s="26" customFormat="1" ht="26.4" x14ac:dyDescent="0.25">
      <c r="B138" s="70">
        <v>97</v>
      </c>
      <c r="C138" s="72" t="s">
        <v>472</v>
      </c>
      <c r="D138" s="73" t="s">
        <v>318</v>
      </c>
      <c r="E138" s="74" t="s">
        <v>473</v>
      </c>
      <c r="F138" s="75">
        <v>100</v>
      </c>
      <c r="G138" s="74">
        <v>750</v>
      </c>
      <c r="H138" s="76"/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 t="e">
        <f>#REF!</f>
        <v>#REF!</v>
      </c>
      <c r="O138" s="25">
        <f t="shared" si="12"/>
        <v>100</v>
      </c>
      <c r="P138" s="25">
        <f t="shared" si="13"/>
        <v>750</v>
      </c>
    </row>
    <row r="139" spans="2:16" s="26" customFormat="1" ht="26.4" x14ac:dyDescent="0.25">
      <c r="B139" s="70">
        <v>98</v>
      </c>
      <c r="C139" s="72" t="s">
        <v>474</v>
      </c>
      <c r="D139" s="73" t="s">
        <v>318</v>
      </c>
      <c r="E139" s="74" t="s">
        <v>475</v>
      </c>
      <c r="F139" s="75">
        <v>2</v>
      </c>
      <c r="G139" s="74">
        <v>126.82000000000001</v>
      </c>
      <c r="H139" s="76"/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 t="e">
        <f>#REF!</f>
        <v>#REF!</v>
      </c>
      <c r="O139" s="25">
        <f t="shared" si="12"/>
        <v>2</v>
      </c>
      <c r="P139" s="25">
        <f t="shared" si="13"/>
        <v>126.82000000000001</v>
      </c>
    </row>
    <row r="140" spans="2:16" s="26" customFormat="1" ht="26.4" x14ac:dyDescent="0.25">
      <c r="B140" s="70">
        <v>99</v>
      </c>
      <c r="C140" s="72" t="s">
        <v>476</v>
      </c>
      <c r="D140" s="73" t="s">
        <v>382</v>
      </c>
      <c r="E140" s="74" t="s">
        <v>477</v>
      </c>
      <c r="F140" s="75">
        <v>127</v>
      </c>
      <c r="G140" s="74">
        <v>37967.67</v>
      </c>
      <c r="H140" s="76"/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 t="e">
        <f>#REF!</f>
        <v>#REF!</v>
      </c>
      <c r="O140" s="25">
        <f t="shared" si="12"/>
        <v>127</v>
      </c>
      <c r="P140" s="25">
        <f t="shared" si="13"/>
        <v>37967.67</v>
      </c>
    </row>
    <row r="141" spans="2:16" s="26" customFormat="1" ht="39.6" x14ac:dyDescent="0.25">
      <c r="B141" s="70">
        <v>100</v>
      </c>
      <c r="C141" s="72" t="s">
        <v>478</v>
      </c>
      <c r="D141" s="73" t="s">
        <v>318</v>
      </c>
      <c r="E141" s="74" t="s">
        <v>479</v>
      </c>
      <c r="F141" s="75">
        <v>20</v>
      </c>
      <c r="G141" s="74">
        <v>2638</v>
      </c>
      <c r="H141" s="76"/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 t="e">
        <f>#REF!</f>
        <v>#REF!</v>
      </c>
      <c r="O141" s="25">
        <f t="shared" si="12"/>
        <v>20</v>
      </c>
      <c r="P141" s="25">
        <f t="shared" si="13"/>
        <v>2638</v>
      </c>
    </row>
    <row r="142" spans="2:16" s="26" customFormat="1" ht="39.6" x14ac:dyDescent="0.25">
      <c r="B142" s="70">
        <v>101</v>
      </c>
      <c r="C142" s="72" t="s">
        <v>480</v>
      </c>
      <c r="D142" s="73" t="s">
        <v>318</v>
      </c>
      <c r="E142" s="74" t="s">
        <v>481</v>
      </c>
      <c r="F142" s="75">
        <v>4</v>
      </c>
      <c r="G142" s="74">
        <v>1024.92</v>
      </c>
      <c r="H142" s="76"/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 t="e">
        <f>#REF!</f>
        <v>#REF!</v>
      </c>
      <c r="O142" s="25">
        <f t="shared" si="12"/>
        <v>4</v>
      </c>
      <c r="P142" s="25">
        <f t="shared" si="13"/>
        <v>1024.92</v>
      </c>
    </row>
    <row r="143" spans="2:16" s="26" customFormat="1" ht="39.6" x14ac:dyDescent="0.25">
      <c r="B143" s="70">
        <v>102</v>
      </c>
      <c r="C143" s="72" t="s">
        <v>482</v>
      </c>
      <c r="D143" s="73" t="s">
        <v>318</v>
      </c>
      <c r="E143" s="74" t="s">
        <v>483</v>
      </c>
      <c r="F143" s="75">
        <v>64</v>
      </c>
      <c r="G143" s="74">
        <v>1792.64</v>
      </c>
      <c r="H143" s="76"/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 t="e">
        <f>#REF!</f>
        <v>#REF!</v>
      </c>
      <c r="O143" s="25">
        <f t="shared" si="12"/>
        <v>64</v>
      </c>
      <c r="P143" s="25">
        <f t="shared" si="13"/>
        <v>1792.64</v>
      </c>
    </row>
    <row r="144" spans="2:16" s="26" customFormat="1" ht="39.6" x14ac:dyDescent="0.25">
      <c r="B144" s="70">
        <v>103</v>
      </c>
      <c r="C144" s="72" t="s">
        <v>484</v>
      </c>
      <c r="D144" s="73" t="s">
        <v>318</v>
      </c>
      <c r="E144" s="74" t="s">
        <v>485</v>
      </c>
      <c r="F144" s="75">
        <v>48</v>
      </c>
      <c r="G144" s="74">
        <v>1327.2</v>
      </c>
      <c r="H144" s="76"/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 t="e">
        <f>#REF!</f>
        <v>#REF!</v>
      </c>
      <c r="O144" s="25">
        <f t="shared" si="12"/>
        <v>48</v>
      </c>
      <c r="P144" s="25">
        <f t="shared" si="13"/>
        <v>1327.2</v>
      </c>
    </row>
    <row r="145" spans="2:16" s="26" customFormat="1" ht="26.4" x14ac:dyDescent="0.25">
      <c r="B145" s="70">
        <v>104</v>
      </c>
      <c r="C145" s="72" t="s">
        <v>486</v>
      </c>
      <c r="D145" s="73" t="s">
        <v>373</v>
      </c>
      <c r="E145" s="74" t="s">
        <v>487</v>
      </c>
      <c r="F145" s="75">
        <v>5</v>
      </c>
      <c r="G145" s="74">
        <v>53675.200000000004</v>
      </c>
      <c r="H145" s="76"/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 t="e">
        <f>#REF!</f>
        <v>#REF!</v>
      </c>
      <c r="O145" s="25">
        <f t="shared" si="12"/>
        <v>5</v>
      </c>
      <c r="P145" s="25">
        <f t="shared" si="13"/>
        <v>53675.200000000004</v>
      </c>
    </row>
    <row r="146" spans="2:16" s="26" customFormat="1" ht="26.4" x14ac:dyDescent="0.25">
      <c r="B146" s="70">
        <v>105</v>
      </c>
      <c r="C146" s="72" t="s">
        <v>488</v>
      </c>
      <c r="D146" s="73" t="s">
        <v>373</v>
      </c>
      <c r="E146" s="74" t="s">
        <v>489</v>
      </c>
      <c r="F146" s="75">
        <v>10</v>
      </c>
      <c r="G146" s="74">
        <v>54722.3</v>
      </c>
      <c r="H146" s="76"/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 t="e">
        <f>#REF!</f>
        <v>#REF!</v>
      </c>
      <c r="O146" s="25">
        <f t="shared" si="12"/>
        <v>10</v>
      </c>
      <c r="P146" s="25">
        <f t="shared" si="13"/>
        <v>54722.3</v>
      </c>
    </row>
    <row r="147" spans="2:16" s="26" customFormat="1" ht="26.4" x14ac:dyDescent="0.25">
      <c r="B147" s="70">
        <v>106</v>
      </c>
      <c r="C147" s="72" t="s">
        <v>490</v>
      </c>
      <c r="D147" s="73" t="s">
        <v>378</v>
      </c>
      <c r="E147" s="74">
        <v>594</v>
      </c>
      <c r="F147" s="75">
        <v>50</v>
      </c>
      <c r="G147" s="74">
        <v>29700</v>
      </c>
      <c r="H147" s="76"/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 t="e">
        <f>#REF!</f>
        <v>#REF!</v>
      </c>
      <c r="O147" s="25">
        <f t="shared" si="12"/>
        <v>50</v>
      </c>
      <c r="P147" s="25">
        <f t="shared" si="13"/>
        <v>29700</v>
      </c>
    </row>
    <row r="148" spans="2:16" s="26" customFormat="1" ht="26.4" x14ac:dyDescent="0.25">
      <c r="B148" s="70">
        <v>107</v>
      </c>
      <c r="C148" s="72" t="s">
        <v>491</v>
      </c>
      <c r="D148" s="73" t="s">
        <v>318</v>
      </c>
      <c r="E148" s="74" t="s">
        <v>418</v>
      </c>
      <c r="F148" s="75">
        <v>12</v>
      </c>
      <c r="G148" s="74">
        <v>105.60000000000001</v>
      </c>
      <c r="H148" s="76"/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 t="e">
        <f>#REF!</f>
        <v>#REF!</v>
      </c>
      <c r="O148" s="25">
        <f t="shared" si="12"/>
        <v>12</v>
      </c>
      <c r="P148" s="25">
        <f t="shared" si="13"/>
        <v>105.60000000000001</v>
      </c>
    </row>
    <row r="149" spans="2:16" s="26" customFormat="1" ht="39.6" x14ac:dyDescent="0.25">
      <c r="B149" s="70">
        <v>108</v>
      </c>
      <c r="C149" s="72" t="s">
        <v>492</v>
      </c>
      <c r="D149" s="73" t="s">
        <v>318</v>
      </c>
      <c r="E149" s="74" t="s">
        <v>493</v>
      </c>
      <c r="F149" s="75">
        <v>200</v>
      </c>
      <c r="G149" s="74">
        <v>4868</v>
      </c>
      <c r="H149" s="76"/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 t="e">
        <f>#REF!</f>
        <v>#REF!</v>
      </c>
      <c r="O149" s="25">
        <f t="shared" si="12"/>
        <v>200</v>
      </c>
      <c r="P149" s="25">
        <f t="shared" si="13"/>
        <v>4868</v>
      </c>
    </row>
    <row r="150" spans="2:16" s="26" customFormat="1" ht="52.8" x14ac:dyDescent="0.25">
      <c r="B150" s="70">
        <v>109</v>
      </c>
      <c r="C150" s="72" t="s">
        <v>494</v>
      </c>
      <c r="D150" s="73" t="s">
        <v>318</v>
      </c>
      <c r="E150" s="74" t="s">
        <v>495</v>
      </c>
      <c r="F150" s="75">
        <v>200</v>
      </c>
      <c r="G150" s="74">
        <v>7272</v>
      </c>
      <c r="H150" s="76"/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 t="e">
        <f>#REF!</f>
        <v>#REF!</v>
      </c>
      <c r="O150" s="25">
        <f t="shared" si="12"/>
        <v>200</v>
      </c>
      <c r="P150" s="25">
        <f t="shared" si="13"/>
        <v>7272</v>
      </c>
    </row>
    <row r="151" spans="2:16" s="26" customFormat="1" ht="39.6" x14ac:dyDescent="0.25">
      <c r="B151" s="70">
        <v>110</v>
      </c>
      <c r="C151" s="72" t="s">
        <v>496</v>
      </c>
      <c r="D151" s="73" t="s">
        <v>497</v>
      </c>
      <c r="E151" s="74" t="s">
        <v>498</v>
      </c>
      <c r="F151" s="75">
        <v>1515</v>
      </c>
      <c r="G151" s="74">
        <v>32421</v>
      </c>
      <c r="H151" s="76"/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 t="e">
        <f>#REF!</f>
        <v>#REF!</v>
      </c>
      <c r="O151" s="25">
        <f t="shared" si="12"/>
        <v>1515</v>
      </c>
      <c r="P151" s="25">
        <f t="shared" si="13"/>
        <v>32421</v>
      </c>
    </row>
    <row r="152" spans="2:16" s="17" customFormat="1" ht="13.5" customHeight="1" thickBot="1" x14ac:dyDescent="0.3"/>
    <row r="153" spans="2:16" s="17" customFormat="1" ht="26.25" customHeight="1" x14ac:dyDescent="0.25">
      <c r="B153" s="96" t="s">
        <v>139</v>
      </c>
      <c r="C153" s="90" t="s">
        <v>32</v>
      </c>
      <c r="D153" s="99" t="s">
        <v>141</v>
      </c>
      <c r="E153" s="90" t="s">
        <v>142</v>
      </c>
      <c r="F153" s="90" t="s">
        <v>1528</v>
      </c>
      <c r="G153" s="90"/>
      <c r="H153" s="93" t="s">
        <v>146</v>
      </c>
    </row>
    <row r="154" spans="2:16" s="17" customFormat="1" ht="12.75" customHeight="1" x14ac:dyDescent="0.25">
      <c r="B154" s="97"/>
      <c r="C154" s="91"/>
      <c r="D154" s="100"/>
      <c r="E154" s="91"/>
      <c r="F154" s="88" t="s">
        <v>147</v>
      </c>
      <c r="G154" s="88" t="s">
        <v>148</v>
      </c>
      <c r="H154" s="94"/>
    </row>
    <row r="155" spans="2:16" s="17" customFormat="1" ht="13.5" customHeight="1" thickBot="1" x14ac:dyDescent="0.3">
      <c r="B155" s="98"/>
      <c r="C155" s="92"/>
      <c r="D155" s="101"/>
      <c r="E155" s="92"/>
      <c r="F155" s="89"/>
      <c r="G155" s="89"/>
      <c r="H155" s="95"/>
    </row>
    <row r="156" spans="2:16" s="26" customFormat="1" ht="13.2" x14ac:dyDescent="0.25">
      <c r="B156" s="70">
        <v>111</v>
      </c>
      <c r="C156" s="72" t="s">
        <v>499</v>
      </c>
      <c r="D156" s="73" t="s">
        <v>497</v>
      </c>
      <c r="E156" s="74" t="s">
        <v>500</v>
      </c>
      <c r="F156" s="75">
        <v>650</v>
      </c>
      <c r="G156" s="74">
        <v>529.1</v>
      </c>
      <c r="H156" s="76"/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 t="e">
        <f>#REF!</f>
        <v>#REF!</v>
      </c>
      <c r="O156" s="25">
        <f t="shared" ref="O156:O172" si="14">F156</f>
        <v>650</v>
      </c>
      <c r="P156" s="25">
        <f t="shared" ref="P156:P172" si="15">G156</f>
        <v>529.1</v>
      </c>
    </row>
    <row r="157" spans="2:16" s="26" customFormat="1" ht="26.4" x14ac:dyDescent="0.25">
      <c r="B157" s="70">
        <v>112</v>
      </c>
      <c r="C157" s="72" t="s">
        <v>501</v>
      </c>
      <c r="D157" s="73" t="s">
        <v>497</v>
      </c>
      <c r="E157" s="74" t="s">
        <v>502</v>
      </c>
      <c r="F157" s="75">
        <v>1800</v>
      </c>
      <c r="G157" s="74">
        <v>7866</v>
      </c>
      <c r="H157" s="76"/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 t="e">
        <f>#REF!</f>
        <v>#REF!</v>
      </c>
      <c r="O157" s="25">
        <f t="shared" si="14"/>
        <v>1800</v>
      </c>
      <c r="P157" s="25">
        <f t="shared" si="15"/>
        <v>7866</v>
      </c>
    </row>
    <row r="158" spans="2:16" s="26" customFormat="1" ht="39.6" x14ac:dyDescent="0.25">
      <c r="B158" s="70">
        <v>113</v>
      </c>
      <c r="C158" s="72" t="s">
        <v>503</v>
      </c>
      <c r="D158" s="73" t="s">
        <v>504</v>
      </c>
      <c r="E158" s="74" t="s">
        <v>505</v>
      </c>
      <c r="F158" s="75">
        <v>181</v>
      </c>
      <c r="G158" s="74">
        <v>805.45</v>
      </c>
      <c r="H158" s="76"/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 t="e">
        <f>#REF!</f>
        <v>#REF!</v>
      </c>
      <c r="O158" s="25">
        <f t="shared" si="14"/>
        <v>181</v>
      </c>
      <c r="P158" s="25">
        <f t="shared" si="15"/>
        <v>805.45</v>
      </c>
    </row>
    <row r="159" spans="2:16" s="26" customFormat="1" ht="39.6" x14ac:dyDescent="0.25">
      <c r="B159" s="70">
        <v>114</v>
      </c>
      <c r="C159" s="72" t="s">
        <v>506</v>
      </c>
      <c r="D159" s="73" t="s">
        <v>296</v>
      </c>
      <c r="E159" s="74">
        <v>638</v>
      </c>
      <c r="F159" s="75">
        <v>200</v>
      </c>
      <c r="G159" s="74">
        <v>127600</v>
      </c>
      <c r="H159" s="76"/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 t="e">
        <f>#REF!</f>
        <v>#REF!</v>
      </c>
      <c r="O159" s="25">
        <f t="shared" si="14"/>
        <v>200</v>
      </c>
      <c r="P159" s="25">
        <f t="shared" si="15"/>
        <v>127600</v>
      </c>
    </row>
    <row r="160" spans="2:16" s="26" customFormat="1" ht="52.8" x14ac:dyDescent="0.25">
      <c r="B160" s="70">
        <v>115</v>
      </c>
      <c r="C160" s="72" t="s">
        <v>507</v>
      </c>
      <c r="D160" s="73" t="s">
        <v>318</v>
      </c>
      <c r="E160" s="74" t="s">
        <v>508</v>
      </c>
      <c r="F160" s="75">
        <v>5</v>
      </c>
      <c r="G160" s="74">
        <v>808.88</v>
      </c>
      <c r="H160" s="76"/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 t="e">
        <f>#REF!</f>
        <v>#REF!</v>
      </c>
      <c r="O160" s="25">
        <f t="shared" si="14"/>
        <v>5</v>
      </c>
      <c r="P160" s="25">
        <f t="shared" si="15"/>
        <v>808.88</v>
      </c>
    </row>
    <row r="161" spans="2:16" s="26" customFormat="1" ht="66" x14ac:dyDescent="0.25">
      <c r="B161" s="70">
        <v>116</v>
      </c>
      <c r="C161" s="72" t="s">
        <v>509</v>
      </c>
      <c r="D161" s="73" t="s">
        <v>373</v>
      </c>
      <c r="E161" s="74" t="s">
        <v>510</v>
      </c>
      <c r="F161" s="75">
        <v>65</v>
      </c>
      <c r="G161" s="74">
        <v>9527.7000000000007</v>
      </c>
      <c r="H161" s="76"/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 t="e">
        <f>#REF!</f>
        <v>#REF!</v>
      </c>
      <c r="O161" s="25">
        <f t="shared" si="14"/>
        <v>65</v>
      </c>
      <c r="P161" s="25">
        <f t="shared" si="15"/>
        <v>9527.7000000000007</v>
      </c>
    </row>
    <row r="162" spans="2:16" s="26" customFormat="1" ht="13.2" x14ac:dyDescent="0.25">
      <c r="B162" s="70">
        <v>117</v>
      </c>
      <c r="C162" s="72" t="s">
        <v>511</v>
      </c>
      <c r="D162" s="73" t="s">
        <v>296</v>
      </c>
      <c r="E162" s="74" t="s">
        <v>512</v>
      </c>
      <c r="F162" s="75">
        <v>3000</v>
      </c>
      <c r="G162" s="74">
        <v>22110</v>
      </c>
      <c r="H162" s="76"/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 t="e">
        <f>#REF!</f>
        <v>#REF!</v>
      </c>
      <c r="O162" s="25">
        <f t="shared" si="14"/>
        <v>3000</v>
      </c>
      <c r="P162" s="25">
        <f t="shared" si="15"/>
        <v>22110</v>
      </c>
    </row>
    <row r="163" spans="2:16" s="26" customFormat="1" ht="52.8" x14ac:dyDescent="0.25">
      <c r="B163" s="70">
        <v>118</v>
      </c>
      <c r="C163" s="72" t="s">
        <v>513</v>
      </c>
      <c r="D163" s="73" t="s">
        <v>296</v>
      </c>
      <c r="E163" s="74" t="s">
        <v>514</v>
      </c>
      <c r="F163" s="75">
        <v>100</v>
      </c>
      <c r="G163" s="74">
        <v>2056</v>
      </c>
      <c r="H163" s="76"/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 t="e">
        <f>#REF!</f>
        <v>#REF!</v>
      </c>
      <c r="O163" s="25">
        <f t="shared" si="14"/>
        <v>100</v>
      </c>
      <c r="P163" s="25">
        <f t="shared" si="15"/>
        <v>2056</v>
      </c>
    </row>
    <row r="164" spans="2:16" s="26" customFormat="1" ht="13.2" x14ac:dyDescent="0.25">
      <c r="B164" s="70">
        <v>119</v>
      </c>
      <c r="C164" s="72" t="s">
        <v>515</v>
      </c>
      <c r="D164" s="73" t="s">
        <v>296</v>
      </c>
      <c r="E164" s="74" t="s">
        <v>516</v>
      </c>
      <c r="F164" s="75">
        <v>615</v>
      </c>
      <c r="G164" s="74">
        <v>4895.71</v>
      </c>
      <c r="H164" s="76"/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 t="e">
        <f>#REF!</f>
        <v>#REF!</v>
      </c>
      <c r="O164" s="25">
        <f t="shared" si="14"/>
        <v>615</v>
      </c>
      <c r="P164" s="25">
        <f t="shared" si="15"/>
        <v>4895.71</v>
      </c>
    </row>
    <row r="165" spans="2:16" s="26" customFormat="1" ht="26.4" x14ac:dyDescent="0.25">
      <c r="B165" s="70">
        <v>120</v>
      </c>
      <c r="C165" s="72" t="s">
        <v>517</v>
      </c>
      <c r="D165" s="73" t="s">
        <v>378</v>
      </c>
      <c r="E165" s="74" t="s">
        <v>518</v>
      </c>
      <c r="F165" s="75">
        <v>88</v>
      </c>
      <c r="G165" s="74">
        <v>39705.599999999999</v>
      </c>
      <c r="H165" s="76"/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 t="e">
        <f>#REF!</f>
        <v>#REF!</v>
      </c>
      <c r="O165" s="25">
        <f t="shared" si="14"/>
        <v>88</v>
      </c>
      <c r="P165" s="25">
        <f t="shared" si="15"/>
        <v>39705.599999999999</v>
      </c>
    </row>
    <row r="166" spans="2:16" s="26" customFormat="1" ht="26.4" x14ac:dyDescent="0.25">
      <c r="B166" s="70">
        <v>121</v>
      </c>
      <c r="C166" s="72" t="s">
        <v>519</v>
      </c>
      <c r="D166" s="73" t="s">
        <v>378</v>
      </c>
      <c r="E166" s="74" t="s">
        <v>518</v>
      </c>
      <c r="F166" s="75">
        <v>76</v>
      </c>
      <c r="G166" s="74">
        <v>34291.200000000004</v>
      </c>
      <c r="H166" s="76"/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 t="e">
        <f>#REF!</f>
        <v>#REF!</v>
      </c>
      <c r="O166" s="25">
        <f t="shared" si="14"/>
        <v>76</v>
      </c>
      <c r="P166" s="25">
        <f t="shared" si="15"/>
        <v>34291.200000000004</v>
      </c>
    </row>
    <row r="167" spans="2:16" s="26" customFormat="1" ht="13.2" x14ac:dyDescent="0.25">
      <c r="B167" s="70">
        <v>122</v>
      </c>
      <c r="C167" s="72" t="s">
        <v>520</v>
      </c>
      <c r="D167" s="73" t="s">
        <v>318</v>
      </c>
      <c r="E167" s="74" t="s">
        <v>521</v>
      </c>
      <c r="F167" s="75">
        <v>20</v>
      </c>
      <c r="G167" s="74">
        <v>5125</v>
      </c>
      <c r="H167" s="76"/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 t="e">
        <f>#REF!</f>
        <v>#REF!</v>
      </c>
      <c r="O167" s="25">
        <f t="shared" si="14"/>
        <v>20</v>
      </c>
      <c r="P167" s="25">
        <f t="shared" si="15"/>
        <v>5125</v>
      </c>
    </row>
    <row r="168" spans="2:16" s="26" customFormat="1" ht="39.6" x14ac:dyDescent="0.25">
      <c r="B168" s="70">
        <v>123</v>
      </c>
      <c r="C168" s="72" t="s">
        <v>522</v>
      </c>
      <c r="D168" s="73" t="s">
        <v>318</v>
      </c>
      <c r="E168" s="74" t="s">
        <v>523</v>
      </c>
      <c r="F168" s="75">
        <v>12</v>
      </c>
      <c r="G168" s="74">
        <v>2012.5200000000002</v>
      </c>
      <c r="H168" s="76"/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 t="e">
        <f>#REF!</f>
        <v>#REF!</v>
      </c>
      <c r="O168" s="25">
        <f t="shared" si="14"/>
        <v>12</v>
      </c>
      <c r="P168" s="25">
        <f t="shared" si="15"/>
        <v>2012.5200000000002</v>
      </c>
    </row>
    <row r="169" spans="2:16" s="26" customFormat="1" ht="26.4" x14ac:dyDescent="0.25">
      <c r="B169" s="70">
        <v>124</v>
      </c>
      <c r="C169" s="72" t="s">
        <v>524</v>
      </c>
      <c r="D169" s="73" t="s">
        <v>318</v>
      </c>
      <c r="E169" s="74" t="s">
        <v>525</v>
      </c>
      <c r="F169" s="75">
        <v>115</v>
      </c>
      <c r="G169" s="74">
        <v>41107.9</v>
      </c>
      <c r="H169" s="76"/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 t="e">
        <f>#REF!</f>
        <v>#REF!</v>
      </c>
      <c r="O169" s="25">
        <f t="shared" si="14"/>
        <v>115</v>
      </c>
      <c r="P169" s="25">
        <f t="shared" si="15"/>
        <v>41107.9</v>
      </c>
    </row>
    <row r="170" spans="2:16" s="26" customFormat="1" ht="26.4" x14ac:dyDescent="0.25">
      <c r="B170" s="70">
        <v>125</v>
      </c>
      <c r="C170" s="72" t="s">
        <v>526</v>
      </c>
      <c r="D170" s="73" t="s">
        <v>318</v>
      </c>
      <c r="E170" s="74" t="s">
        <v>527</v>
      </c>
      <c r="F170" s="75">
        <v>2</v>
      </c>
      <c r="G170" s="74">
        <v>539.9</v>
      </c>
      <c r="H170" s="76"/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 t="e">
        <f>#REF!</f>
        <v>#REF!</v>
      </c>
      <c r="O170" s="25">
        <f t="shared" si="14"/>
        <v>2</v>
      </c>
      <c r="P170" s="25">
        <f t="shared" si="15"/>
        <v>539.9</v>
      </c>
    </row>
    <row r="171" spans="2:16" s="26" customFormat="1" ht="52.8" x14ac:dyDescent="0.25">
      <c r="B171" s="70">
        <v>126</v>
      </c>
      <c r="C171" s="72" t="s">
        <v>528</v>
      </c>
      <c r="D171" s="73" t="s">
        <v>318</v>
      </c>
      <c r="E171" s="74" t="s">
        <v>529</v>
      </c>
      <c r="F171" s="75">
        <v>89</v>
      </c>
      <c r="G171" s="74">
        <v>2702.04</v>
      </c>
      <c r="H171" s="76"/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 t="e">
        <f>#REF!</f>
        <v>#REF!</v>
      </c>
      <c r="O171" s="25">
        <f t="shared" si="14"/>
        <v>89</v>
      </c>
      <c r="P171" s="25">
        <f t="shared" si="15"/>
        <v>2702.04</v>
      </c>
    </row>
    <row r="172" spans="2:16" s="26" customFormat="1" ht="13.2" x14ac:dyDescent="0.25">
      <c r="B172" s="70">
        <v>127</v>
      </c>
      <c r="C172" s="72" t="s">
        <v>530</v>
      </c>
      <c r="D172" s="73" t="s">
        <v>382</v>
      </c>
      <c r="E172" s="74" t="s">
        <v>531</v>
      </c>
      <c r="F172" s="75">
        <v>2</v>
      </c>
      <c r="G172" s="74">
        <v>47.38</v>
      </c>
      <c r="H172" s="76"/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 t="e">
        <f>#REF!</f>
        <v>#REF!</v>
      </c>
      <c r="O172" s="25">
        <f t="shared" si="14"/>
        <v>2</v>
      </c>
      <c r="P172" s="25">
        <f t="shared" si="15"/>
        <v>47.38</v>
      </c>
    </row>
    <row r="173" spans="2:16" s="17" customFormat="1" ht="13.5" customHeight="1" thickBot="1" x14ac:dyDescent="0.3"/>
    <row r="174" spans="2:16" s="17" customFormat="1" ht="26.25" customHeight="1" x14ac:dyDescent="0.25">
      <c r="B174" s="96" t="s">
        <v>139</v>
      </c>
      <c r="C174" s="90" t="s">
        <v>32</v>
      </c>
      <c r="D174" s="99" t="s">
        <v>141</v>
      </c>
      <c r="E174" s="90" t="s">
        <v>142</v>
      </c>
      <c r="F174" s="90" t="s">
        <v>1528</v>
      </c>
      <c r="G174" s="90"/>
      <c r="H174" s="93" t="s">
        <v>146</v>
      </c>
    </row>
    <row r="175" spans="2:16" s="17" customFormat="1" ht="12.75" customHeight="1" x14ac:dyDescent="0.25">
      <c r="B175" s="97"/>
      <c r="C175" s="91"/>
      <c r="D175" s="100"/>
      <c r="E175" s="91"/>
      <c r="F175" s="88" t="s">
        <v>147</v>
      </c>
      <c r="G175" s="88" t="s">
        <v>148</v>
      </c>
      <c r="H175" s="94"/>
    </row>
    <row r="176" spans="2:16" s="17" customFormat="1" ht="13.5" customHeight="1" thickBot="1" x14ac:dyDescent="0.3">
      <c r="B176" s="98"/>
      <c r="C176" s="92"/>
      <c r="D176" s="101"/>
      <c r="E176" s="92"/>
      <c r="F176" s="89"/>
      <c r="G176" s="89"/>
      <c r="H176" s="95"/>
    </row>
    <row r="177" spans="2:16" s="26" customFormat="1" ht="26.4" x14ac:dyDescent="0.25">
      <c r="B177" s="70">
        <v>128</v>
      </c>
      <c r="C177" s="72" t="s">
        <v>532</v>
      </c>
      <c r="D177" s="73" t="s">
        <v>318</v>
      </c>
      <c r="E177" s="74" t="s">
        <v>533</v>
      </c>
      <c r="F177" s="75">
        <v>12</v>
      </c>
      <c r="G177" s="74">
        <v>502.71000000000004</v>
      </c>
      <c r="H177" s="76"/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 t="e">
        <f>#REF!</f>
        <v>#REF!</v>
      </c>
      <c r="O177" s="25">
        <f t="shared" ref="O177:O197" si="16">F177</f>
        <v>12</v>
      </c>
      <c r="P177" s="25">
        <f t="shared" ref="P177:P197" si="17">G177</f>
        <v>502.71000000000004</v>
      </c>
    </row>
    <row r="178" spans="2:16" s="26" customFormat="1" ht="26.4" x14ac:dyDescent="0.25">
      <c r="B178" s="70">
        <v>129</v>
      </c>
      <c r="C178" s="72" t="s">
        <v>534</v>
      </c>
      <c r="D178" s="73" t="s">
        <v>318</v>
      </c>
      <c r="E178" s="74" t="s">
        <v>535</v>
      </c>
      <c r="F178" s="75">
        <v>64</v>
      </c>
      <c r="G178" s="74">
        <v>25402.880000000001</v>
      </c>
      <c r="H178" s="76"/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 t="e">
        <f>#REF!</f>
        <v>#REF!</v>
      </c>
      <c r="O178" s="25">
        <f t="shared" si="16"/>
        <v>64</v>
      </c>
      <c r="P178" s="25">
        <f t="shared" si="17"/>
        <v>25402.880000000001</v>
      </c>
    </row>
    <row r="179" spans="2:16" s="26" customFormat="1" ht="39.6" x14ac:dyDescent="0.25">
      <c r="B179" s="70">
        <v>130</v>
      </c>
      <c r="C179" s="72" t="s">
        <v>536</v>
      </c>
      <c r="D179" s="73" t="s">
        <v>318</v>
      </c>
      <c r="E179" s="74" t="s">
        <v>537</v>
      </c>
      <c r="F179" s="75">
        <v>2</v>
      </c>
      <c r="G179" s="74">
        <v>233.64000000000001</v>
      </c>
      <c r="H179" s="76"/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 t="e">
        <f>#REF!</f>
        <v>#REF!</v>
      </c>
      <c r="O179" s="25">
        <f t="shared" si="16"/>
        <v>2</v>
      </c>
      <c r="P179" s="25">
        <f t="shared" si="17"/>
        <v>233.64000000000001</v>
      </c>
    </row>
    <row r="180" spans="2:16" s="26" customFormat="1" ht="26.4" x14ac:dyDescent="0.25">
      <c r="B180" s="70">
        <v>131</v>
      </c>
      <c r="C180" s="72" t="s">
        <v>538</v>
      </c>
      <c r="D180" s="73" t="s">
        <v>318</v>
      </c>
      <c r="E180" s="74" t="s">
        <v>539</v>
      </c>
      <c r="F180" s="75">
        <v>342</v>
      </c>
      <c r="G180" s="74">
        <v>96959.53</v>
      </c>
      <c r="H180" s="76"/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 t="e">
        <f>#REF!</f>
        <v>#REF!</v>
      </c>
      <c r="O180" s="25">
        <f t="shared" si="16"/>
        <v>342</v>
      </c>
      <c r="P180" s="25">
        <f t="shared" si="17"/>
        <v>96959.53</v>
      </c>
    </row>
    <row r="181" spans="2:16" s="26" customFormat="1" ht="26.4" x14ac:dyDescent="0.25">
      <c r="B181" s="70">
        <v>132</v>
      </c>
      <c r="C181" s="72" t="s">
        <v>540</v>
      </c>
      <c r="D181" s="73" t="s">
        <v>318</v>
      </c>
      <c r="E181" s="74" t="s">
        <v>541</v>
      </c>
      <c r="F181" s="75">
        <v>1</v>
      </c>
      <c r="G181" s="74">
        <v>79.540000000000006</v>
      </c>
      <c r="H181" s="76"/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 t="e">
        <f>#REF!</f>
        <v>#REF!</v>
      </c>
      <c r="O181" s="25">
        <f t="shared" si="16"/>
        <v>1</v>
      </c>
      <c r="P181" s="25">
        <f t="shared" si="17"/>
        <v>79.540000000000006</v>
      </c>
    </row>
    <row r="182" spans="2:16" s="26" customFormat="1" ht="13.2" x14ac:dyDescent="0.25">
      <c r="B182" s="70">
        <v>133</v>
      </c>
      <c r="C182" s="72" t="s">
        <v>542</v>
      </c>
      <c r="D182" s="73" t="s">
        <v>296</v>
      </c>
      <c r="E182" s="74" t="s">
        <v>543</v>
      </c>
      <c r="F182" s="75">
        <v>1158</v>
      </c>
      <c r="G182" s="74">
        <v>11519.92</v>
      </c>
      <c r="H182" s="76"/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 t="e">
        <f>#REF!</f>
        <v>#REF!</v>
      </c>
      <c r="O182" s="25">
        <f t="shared" si="16"/>
        <v>1158</v>
      </c>
      <c r="P182" s="25">
        <f t="shared" si="17"/>
        <v>11519.92</v>
      </c>
    </row>
    <row r="183" spans="2:16" s="26" customFormat="1" ht="26.4" x14ac:dyDescent="0.25">
      <c r="B183" s="70">
        <v>134</v>
      </c>
      <c r="C183" s="72" t="s">
        <v>544</v>
      </c>
      <c r="D183" s="73" t="s">
        <v>296</v>
      </c>
      <c r="E183" s="74" t="s">
        <v>545</v>
      </c>
      <c r="F183" s="75">
        <v>100</v>
      </c>
      <c r="G183" s="74">
        <v>2990</v>
      </c>
      <c r="H183" s="76"/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 t="e">
        <f>#REF!</f>
        <v>#REF!</v>
      </c>
      <c r="O183" s="25">
        <f t="shared" si="16"/>
        <v>100</v>
      </c>
      <c r="P183" s="25">
        <f t="shared" si="17"/>
        <v>2990</v>
      </c>
    </row>
    <row r="184" spans="2:16" s="26" customFormat="1" ht="26.4" x14ac:dyDescent="0.25">
      <c r="B184" s="70">
        <v>135</v>
      </c>
      <c r="C184" s="72" t="s">
        <v>546</v>
      </c>
      <c r="D184" s="73" t="s">
        <v>382</v>
      </c>
      <c r="E184" s="74" t="s">
        <v>547</v>
      </c>
      <c r="F184" s="75">
        <v>5</v>
      </c>
      <c r="G184" s="74">
        <v>326.35000000000002</v>
      </c>
      <c r="H184" s="76"/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 t="e">
        <f>#REF!</f>
        <v>#REF!</v>
      </c>
      <c r="O184" s="25">
        <f t="shared" si="16"/>
        <v>5</v>
      </c>
      <c r="P184" s="25">
        <f t="shared" si="17"/>
        <v>326.35000000000002</v>
      </c>
    </row>
    <row r="185" spans="2:16" s="26" customFormat="1" ht="13.2" x14ac:dyDescent="0.25">
      <c r="B185" s="70">
        <v>136</v>
      </c>
      <c r="C185" s="72" t="s">
        <v>548</v>
      </c>
      <c r="D185" s="73" t="s">
        <v>382</v>
      </c>
      <c r="E185" s="74" t="s">
        <v>549</v>
      </c>
      <c r="F185" s="75">
        <v>3.75</v>
      </c>
      <c r="G185" s="74">
        <v>1261.8400000000001</v>
      </c>
      <c r="H185" s="76"/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 t="e">
        <f>#REF!</f>
        <v>#REF!</v>
      </c>
      <c r="O185" s="25">
        <f t="shared" si="16"/>
        <v>3.75</v>
      </c>
      <c r="P185" s="25">
        <f t="shared" si="17"/>
        <v>1261.8400000000001</v>
      </c>
    </row>
    <row r="186" spans="2:16" s="26" customFormat="1" ht="39.6" x14ac:dyDescent="0.25">
      <c r="B186" s="70">
        <v>137</v>
      </c>
      <c r="C186" s="72" t="s">
        <v>550</v>
      </c>
      <c r="D186" s="73" t="s">
        <v>318</v>
      </c>
      <c r="E186" s="74" t="s">
        <v>549</v>
      </c>
      <c r="F186" s="75">
        <v>19</v>
      </c>
      <c r="G186" s="74">
        <v>6393.31</v>
      </c>
      <c r="H186" s="76"/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 t="e">
        <f>#REF!</f>
        <v>#REF!</v>
      </c>
      <c r="O186" s="25">
        <f t="shared" si="16"/>
        <v>19</v>
      </c>
      <c r="P186" s="25">
        <f t="shared" si="17"/>
        <v>6393.31</v>
      </c>
    </row>
    <row r="187" spans="2:16" s="26" customFormat="1" ht="26.4" x14ac:dyDescent="0.25">
      <c r="B187" s="70">
        <v>138</v>
      </c>
      <c r="C187" s="72" t="s">
        <v>551</v>
      </c>
      <c r="D187" s="73" t="s">
        <v>382</v>
      </c>
      <c r="E187" s="74" t="s">
        <v>552</v>
      </c>
      <c r="F187" s="75">
        <v>33.4</v>
      </c>
      <c r="G187" s="74">
        <v>1288.78</v>
      </c>
      <c r="H187" s="76"/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 t="e">
        <f>#REF!</f>
        <v>#REF!</v>
      </c>
      <c r="O187" s="25">
        <f t="shared" si="16"/>
        <v>33.4</v>
      </c>
      <c r="P187" s="25">
        <f t="shared" si="17"/>
        <v>1288.78</v>
      </c>
    </row>
    <row r="188" spans="2:16" s="26" customFormat="1" ht="26.4" x14ac:dyDescent="0.25">
      <c r="B188" s="70">
        <v>139</v>
      </c>
      <c r="C188" s="72" t="s">
        <v>553</v>
      </c>
      <c r="D188" s="73" t="s">
        <v>318</v>
      </c>
      <c r="E188" s="74" t="s">
        <v>554</v>
      </c>
      <c r="F188" s="75">
        <v>58</v>
      </c>
      <c r="G188" s="74">
        <v>1054.8400000000001</v>
      </c>
      <c r="H188" s="76"/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 t="e">
        <f>#REF!</f>
        <v>#REF!</v>
      </c>
      <c r="O188" s="25">
        <f t="shared" si="16"/>
        <v>58</v>
      </c>
      <c r="P188" s="25">
        <f t="shared" si="17"/>
        <v>1054.8400000000001</v>
      </c>
    </row>
    <row r="189" spans="2:16" s="26" customFormat="1" ht="26.4" x14ac:dyDescent="0.25">
      <c r="B189" s="70">
        <v>140</v>
      </c>
      <c r="C189" s="72" t="s">
        <v>555</v>
      </c>
      <c r="D189" s="73" t="s">
        <v>382</v>
      </c>
      <c r="E189" s="74" t="s">
        <v>556</v>
      </c>
      <c r="F189" s="75">
        <v>3</v>
      </c>
      <c r="G189" s="74">
        <v>502.78000000000003</v>
      </c>
      <c r="H189" s="76"/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 t="e">
        <f>#REF!</f>
        <v>#REF!</v>
      </c>
      <c r="O189" s="25">
        <f t="shared" si="16"/>
        <v>3</v>
      </c>
      <c r="P189" s="25">
        <f t="shared" si="17"/>
        <v>502.78000000000003</v>
      </c>
    </row>
    <row r="190" spans="2:16" s="26" customFormat="1" ht="26.4" x14ac:dyDescent="0.25">
      <c r="B190" s="70">
        <v>141</v>
      </c>
      <c r="C190" s="72" t="s">
        <v>557</v>
      </c>
      <c r="D190" s="73" t="s">
        <v>382</v>
      </c>
      <c r="E190" s="74" t="s">
        <v>558</v>
      </c>
      <c r="F190" s="75">
        <v>5</v>
      </c>
      <c r="G190" s="74">
        <v>105.79</v>
      </c>
      <c r="H190" s="76"/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 t="e">
        <f>#REF!</f>
        <v>#REF!</v>
      </c>
      <c r="O190" s="25">
        <f t="shared" si="16"/>
        <v>5</v>
      </c>
      <c r="P190" s="25">
        <f t="shared" si="17"/>
        <v>105.79</v>
      </c>
    </row>
    <row r="191" spans="2:16" s="26" customFormat="1" ht="26.4" x14ac:dyDescent="0.25">
      <c r="B191" s="70">
        <v>142</v>
      </c>
      <c r="C191" s="72" t="s">
        <v>559</v>
      </c>
      <c r="D191" s="73" t="s">
        <v>318</v>
      </c>
      <c r="E191" s="74" t="s">
        <v>560</v>
      </c>
      <c r="F191" s="75">
        <v>2</v>
      </c>
      <c r="G191" s="74">
        <v>148.59</v>
      </c>
      <c r="H191" s="76"/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 t="e">
        <f>#REF!</f>
        <v>#REF!</v>
      </c>
      <c r="O191" s="25">
        <f t="shared" si="16"/>
        <v>2</v>
      </c>
      <c r="P191" s="25">
        <f t="shared" si="17"/>
        <v>148.59</v>
      </c>
    </row>
    <row r="192" spans="2:16" s="26" customFormat="1" ht="26.4" x14ac:dyDescent="0.25">
      <c r="B192" s="70">
        <v>143</v>
      </c>
      <c r="C192" s="72" t="s">
        <v>561</v>
      </c>
      <c r="D192" s="73" t="s">
        <v>407</v>
      </c>
      <c r="E192" s="74">
        <v>55</v>
      </c>
      <c r="F192" s="75">
        <v>4</v>
      </c>
      <c r="G192" s="74">
        <v>220</v>
      </c>
      <c r="H192" s="76"/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 t="e">
        <f>#REF!</f>
        <v>#REF!</v>
      </c>
      <c r="O192" s="25">
        <f t="shared" si="16"/>
        <v>4</v>
      </c>
      <c r="P192" s="25">
        <f t="shared" si="17"/>
        <v>220</v>
      </c>
    </row>
    <row r="193" spans="2:16" s="26" customFormat="1" ht="39.6" x14ac:dyDescent="0.25">
      <c r="B193" s="70">
        <v>144</v>
      </c>
      <c r="C193" s="72" t="s">
        <v>562</v>
      </c>
      <c r="D193" s="73" t="s">
        <v>318</v>
      </c>
      <c r="E193" s="74" t="s">
        <v>563</v>
      </c>
      <c r="F193" s="75">
        <v>3</v>
      </c>
      <c r="G193" s="74">
        <v>240.18</v>
      </c>
      <c r="H193" s="76"/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 t="e">
        <f>#REF!</f>
        <v>#REF!</v>
      </c>
      <c r="O193" s="25">
        <f t="shared" si="16"/>
        <v>3</v>
      </c>
      <c r="P193" s="25">
        <f t="shared" si="17"/>
        <v>240.18</v>
      </c>
    </row>
    <row r="194" spans="2:16" s="26" customFormat="1" ht="26.4" x14ac:dyDescent="0.25">
      <c r="B194" s="70">
        <v>145</v>
      </c>
      <c r="C194" s="72" t="s">
        <v>564</v>
      </c>
      <c r="D194" s="73" t="s">
        <v>378</v>
      </c>
      <c r="E194" s="74">
        <v>150</v>
      </c>
      <c r="F194" s="75">
        <v>206</v>
      </c>
      <c r="G194" s="74">
        <v>30900</v>
      </c>
      <c r="H194" s="76"/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 t="e">
        <f>#REF!</f>
        <v>#REF!</v>
      </c>
      <c r="O194" s="25">
        <f t="shared" si="16"/>
        <v>206</v>
      </c>
      <c r="P194" s="25">
        <f t="shared" si="17"/>
        <v>30900</v>
      </c>
    </row>
    <row r="195" spans="2:16" s="26" customFormat="1" ht="26.4" x14ac:dyDescent="0.25">
      <c r="B195" s="70">
        <v>146</v>
      </c>
      <c r="C195" s="72" t="s">
        <v>565</v>
      </c>
      <c r="D195" s="73" t="s">
        <v>378</v>
      </c>
      <c r="E195" s="74" t="s">
        <v>566</v>
      </c>
      <c r="F195" s="75">
        <v>125</v>
      </c>
      <c r="G195" s="74">
        <v>32207.760000000002</v>
      </c>
      <c r="H195" s="76"/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 t="e">
        <f>#REF!</f>
        <v>#REF!</v>
      </c>
      <c r="O195" s="25">
        <f t="shared" si="16"/>
        <v>125</v>
      </c>
      <c r="P195" s="25">
        <f t="shared" si="17"/>
        <v>32207.760000000002</v>
      </c>
    </row>
    <row r="196" spans="2:16" s="26" customFormat="1" ht="26.4" x14ac:dyDescent="0.25">
      <c r="B196" s="70">
        <v>147</v>
      </c>
      <c r="C196" s="72" t="s">
        <v>567</v>
      </c>
      <c r="D196" s="73" t="s">
        <v>318</v>
      </c>
      <c r="E196" s="74" t="s">
        <v>568</v>
      </c>
      <c r="F196" s="75">
        <v>10</v>
      </c>
      <c r="G196" s="74">
        <v>17035.100000000002</v>
      </c>
      <c r="H196" s="76"/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 t="e">
        <f>#REF!</f>
        <v>#REF!</v>
      </c>
      <c r="O196" s="25">
        <f t="shared" si="16"/>
        <v>10</v>
      </c>
      <c r="P196" s="25">
        <f t="shared" si="17"/>
        <v>17035.100000000002</v>
      </c>
    </row>
    <row r="197" spans="2:16" s="26" customFormat="1" ht="26.4" x14ac:dyDescent="0.25">
      <c r="B197" s="70">
        <v>148</v>
      </c>
      <c r="C197" s="72" t="s">
        <v>569</v>
      </c>
      <c r="D197" s="73" t="s">
        <v>382</v>
      </c>
      <c r="E197" s="74">
        <v>40</v>
      </c>
      <c r="F197" s="75">
        <v>20</v>
      </c>
      <c r="G197" s="74">
        <v>800</v>
      </c>
      <c r="H197" s="76"/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 t="e">
        <f>#REF!</f>
        <v>#REF!</v>
      </c>
      <c r="O197" s="25">
        <f t="shared" si="16"/>
        <v>20</v>
      </c>
      <c r="P197" s="25">
        <f t="shared" si="17"/>
        <v>800</v>
      </c>
    </row>
    <row r="198" spans="2:16" s="17" customFormat="1" ht="13.5" customHeight="1" thickBot="1" x14ac:dyDescent="0.3"/>
    <row r="199" spans="2:16" s="17" customFormat="1" ht="26.25" customHeight="1" x14ac:dyDescent="0.25">
      <c r="B199" s="96" t="s">
        <v>139</v>
      </c>
      <c r="C199" s="90" t="s">
        <v>32</v>
      </c>
      <c r="D199" s="99" t="s">
        <v>141</v>
      </c>
      <c r="E199" s="90" t="s">
        <v>142</v>
      </c>
      <c r="F199" s="90" t="s">
        <v>1528</v>
      </c>
      <c r="G199" s="90"/>
      <c r="H199" s="93" t="s">
        <v>146</v>
      </c>
    </row>
    <row r="200" spans="2:16" s="17" customFormat="1" ht="12.75" customHeight="1" x14ac:dyDescent="0.25">
      <c r="B200" s="97"/>
      <c r="C200" s="91"/>
      <c r="D200" s="100"/>
      <c r="E200" s="91"/>
      <c r="F200" s="88" t="s">
        <v>147</v>
      </c>
      <c r="G200" s="88" t="s">
        <v>148</v>
      </c>
      <c r="H200" s="94"/>
    </row>
    <row r="201" spans="2:16" s="17" customFormat="1" ht="13.5" customHeight="1" thickBot="1" x14ac:dyDescent="0.3">
      <c r="B201" s="98"/>
      <c r="C201" s="92"/>
      <c r="D201" s="101"/>
      <c r="E201" s="92"/>
      <c r="F201" s="89"/>
      <c r="G201" s="89"/>
      <c r="H201" s="95"/>
    </row>
    <row r="202" spans="2:16" s="26" customFormat="1" ht="13.2" x14ac:dyDescent="0.25">
      <c r="B202" s="70">
        <v>149</v>
      </c>
      <c r="C202" s="72" t="s">
        <v>570</v>
      </c>
      <c r="D202" s="73" t="s">
        <v>382</v>
      </c>
      <c r="E202" s="74" t="s">
        <v>571</v>
      </c>
      <c r="F202" s="75">
        <v>466.40000000000003</v>
      </c>
      <c r="G202" s="74">
        <v>244843.97</v>
      </c>
      <c r="H202" s="76"/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 t="e">
        <f>#REF!</f>
        <v>#REF!</v>
      </c>
      <c r="O202" s="25">
        <f t="shared" ref="O202:O216" si="18">F202</f>
        <v>466.40000000000003</v>
      </c>
      <c r="P202" s="25">
        <f t="shared" ref="P202:P216" si="19">G202</f>
        <v>244843.97</v>
      </c>
    </row>
    <row r="203" spans="2:16" s="26" customFormat="1" ht="13.2" x14ac:dyDescent="0.25">
      <c r="B203" s="70">
        <v>150</v>
      </c>
      <c r="C203" s="72" t="s">
        <v>572</v>
      </c>
      <c r="D203" s="73" t="s">
        <v>318</v>
      </c>
      <c r="E203" s="74" t="s">
        <v>573</v>
      </c>
      <c r="F203" s="75">
        <v>5</v>
      </c>
      <c r="G203" s="74">
        <v>5049.2</v>
      </c>
      <c r="H203" s="76"/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 t="e">
        <f>#REF!</f>
        <v>#REF!</v>
      </c>
      <c r="O203" s="25">
        <f t="shared" si="18"/>
        <v>5</v>
      </c>
      <c r="P203" s="25">
        <f t="shared" si="19"/>
        <v>5049.2</v>
      </c>
    </row>
    <row r="204" spans="2:16" s="26" customFormat="1" ht="26.4" x14ac:dyDescent="0.25">
      <c r="B204" s="70">
        <v>151</v>
      </c>
      <c r="C204" s="72" t="s">
        <v>574</v>
      </c>
      <c r="D204" s="73" t="s">
        <v>318</v>
      </c>
      <c r="E204" s="74" t="s">
        <v>575</v>
      </c>
      <c r="F204" s="75">
        <v>3</v>
      </c>
      <c r="G204" s="74">
        <v>195.42000000000002</v>
      </c>
      <c r="H204" s="76"/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 t="e">
        <f>#REF!</f>
        <v>#REF!</v>
      </c>
      <c r="O204" s="25">
        <f t="shared" si="18"/>
        <v>3</v>
      </c>
      <c r="P204" s="25">
        <f t="shared" si="19"/>
        <v>195.42000000000002</v>
      </c>
    </row>
    <row r="205" spans="2:16" s="26" customFormat="1" ht="26.4" x14ac:dyDescent="0.25">
      <c r="B205" s="70">
        <v>152</v>
      </c>
      <c r="C205" s="72" t="s">
        <v>576</v>
      </c>
      <c r="D205" s="73" t="s">
        <v>318</v>
      </c>
      <c r="E205" s="74" t="s">
        <v>577</v>
      </c>
      <c r="F205" s="75">
        <v>33</v>
      </c>
      <c r="G205" s="74">
        <v>12535.050000000001</v>
      </c>
      <c r="H205" s="76"/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 t="e">
        <f>#REF!</f>
        <v>#REF!</v>
      </c>
      <c r="O205" s="25">
        <f t="shared" si="18"/>
        <v>33</v>
      </c>
      <c r="P205" s="25">
        <f t="shared" si="19"/>
        <v>12535.050000000001</v>
      </c>
    </row>
    <row r="206" spans="2:16" s="26" customFormat="1" ht="39.6" x14ac:dyDescent="0.25">
      <c r="B206" s="70">
        <v>153</v>
      </c>
      <c r="C206" s="72" t="s">
        <v>578</v>
      </c>
      <c r="D206" s="73" t="s">
        <v>296</v>
      </c>
      <c r="E206" s="74" t="s">
        <v>579</v>
      </c>
      <c r="F206" s="75">
        <v>2</v>
      </c>
      <c r="G206" s="74">
        <v>342.04</v>
      </c>
      <c r="H206" s="76"/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 t="e">
        <f>#REF!</f>
        <v>#REF!</v>
      </c>
      <c r="O206" s="25">
        <f t="shared" si="18"/>
        <v>2</v>
      </c>
      <c r="P206" s="25">
        <f t="shared" si="19"/>
        <v>342.04</v>
      </c>
    </row>
    <row r="207" spans="2:16" s="26" customFormat="1" ht="39.6" x14ac:dyDescent="0.25">
      <c r="B207" s="70">
        <v>154</v>
      </c>
      <c r="C207" s="72" t="s">
        <v>580</v>
      </c>
      <c r="D207" s="73" t="s">
        <v>318</v>
      </c>
      <c r="E207" s="74" t="s">
        <v>581</v>
      </c>
      <c r="F207" s="75">
        <v>23</v>
      </c>
      <c r="G207" s="74">
        <v>1276.04</v>
      </c>
      <c r="H207" s="76"/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 t="e">
        <f>#REF!</f>
        <v>#REF!</v>
      </c>
      <c r="O207" s="25">
        <f t="shared" si="18"/>
        <v>23</v>
      </c>
      <c r="P207" s="25">
        <f t="shared" si="19"/>
        <v>1276.04</v>
      </c>
    </row>
    <row r="208" spans="2:16" s="26" customFormat="1" ht="39.6" x14ac:dyDescent="0.25">
      <c r="B208" s="70">
        <v>155</v>
      </c>
      <c r="C208" s="72" t="s">
        <v>582</v>
      </c>
      <c r="D208" s="73" t="s">
        <v>407</v>
      </c>
      <c r="E208" s="74" t="s">
        <v>583</v>
      </c>
      <c r="F208" s="75">
        <v>75</v>
      </c>
      <c r="G208" s="74">
        <v>1472.25</v>
      </c>
      <c r="H208" s="76"/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 t="e">
        <f>#REF!</f>
        <v>#REF!</v>
      </c>
      <c r="O208" s="25">
        <f t="shared" si="18"/>
        <v>75</v>
      </c>
      <c r="P208" s="25">
        <f t="shared" si="19"/>
        <v>1472.25</v>
      </c>
    </row>
    <row r="209" spans="2:16" s="26" customFormat="1" ht="39.6" x14ac:dyDescent="0.25">
      <c r="B209" s="70">
        <v>156</v>
      </c>
      <c r="C209" s="72" t="s">
        <v>584</v>
      </c>
      <c r="D209" s="73" t="s">
        <v>407</v>
      </c>
      <c r="E209" s="74" t="s">
        <v>585</v>
      </c>
      <c r="F209" s="75">
        <v>48</v>
      </c>
      <c r="G209" s="74">
        <v>697.27</v>
      </c>
      <c r="H209" s="76"/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 t="e">
        <f>#REF!</f>
        <v>#REF!</v>
      </c>
      <c r="O209" s="25">
        <f t="shared" si="18"/>
        <v>48</v>
      </c>
      <c r="P209" s="25">
        <f t="shared" si="19"/>
        <v>697.27</v>
      </c>
    </row>
    <row r="210" spans="2:16" s="26" customFormat="1" ht="39.6" x14ac:dyDescent="0.25">
      <c r="B210" s="70">
        <v>157</v>
      </c>
      <c r="C210" s="72" t="s">
        <v>586</v>
      </c>
      <c r="D210" s="73" t="s">
        <v>407</v>
      </c>
      <c r="E210" s="74" t="s">
        <v>587</v>
      </c>
      <c r="F210" s="75">
        <v>165</v>
      </c>
      <c r="G210" s="74">
        <v>3117.73</v>
      </c>
      <c r="H210" s="76"/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 t="e">
        <f>#REF!</f>
        <v>#REF!</v>
      </c>
      <c r="O210" s="25">
        <f t="shared" si="18"/>
        <v>165</v>
      </c>
      <c r="P210" s="25">
        <f t="shared" si="19"/>
        <v>3117.73</v>
      </c>
    </row>
    <row r="211" spans="2:16" s="26" customFormat="1" ht="39.6" x14ac:dyDescent="0.25">
      <c r="B211" s="70">
        <v>158</v>
      </c>
      <c r="C211" s="72" t="s">
        <v>588</v>
      </c>
      <c r="D211" s="73" t="s">
        <v>384</v>
      </c>
      <c r="E211" s="74" t="s">
        <v>589</v>
      </c>
      <c r="F211" s="75">
        <v>298</v>
      </c>
      <c r="G211" s="74">
        <v>4068.9500000000003</v>
      </c>
      <c r="H211" s="76"/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 t="e">
        <f>#REF!</f>
        <v>#REF!</v>
      </c>
      <c r="O211" s="25">
        <f t="shared" si="18"/>
        <v>298</v>
      </c>
      <c r="P211" s="25">
        <f t="shared" si="19"/>
        <v>4068.9500000000003</v>
      </c>
    </row>
    <row r="212" spans="2:16" s="26" customFormat="1" ht="39.6" x14ac:dyDescent="0.25">
      <c r="B212" s="70">
        <v>159</v>
      </c>
      <c r="C212" s="72" t="s">
        <v>590</v>
      </c>
      <c r="D212" s="73" t="s">
        <v>384</v>
      </c>
      <c r="E212" s="74" t="s">
        <v>591</v>
      </c>
      <c r="F212" s="75">
        <v>172</v>
      </c>
      <c r="G212" s="74">
        <v>2962.57</v>
      </c>
      <c r="H212" s="76"/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 t="e">
        <f>#REF!</f>
        <v>#REF!</v>
      </c>
      <c r="O212" s="25">
        <f t="shared" si="18"/>
        <v>172</v>
      </c>
      <c r="P212" s="25">
        <f t="shared" si="19"/>
        <v>2962.57</v>
      </c>
    </row>
    <row r="213" spans="2:16" s="26" customFormat="1" ht="79.2" x14ac:dyDescent="0.25">
      <c r="B213" s="70">
        <v>160</v>
      </c>
      <c r="C213" s="72" t="s">
        <v>592</v>
      </c>
      <c r="D213" s="73" t="s">
        <v>296</v>
      </c>
      <c r="E213" s="74" t="s">
        <v>593</v>
      </c>
      <c r="F213" s="75">
        <v>300</v>
      </c>
      <c r="G213" s="74">
        <v>726</v>
      </c>
      <c r="H213" s="76"/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 t="e">
        <f>#REF!</f>
        <v>#REF!</v>
      </c>
      <c r="O213" s="25">
        <f t="shared" si="18"/>
        <v>300</v>
      </c>
      <c r="P213" s="25">
        <f t="shared" si="19"/>
        <v>726</v>
      </c>
    </row>
    <row r="214" spans="2:16" s="26" customFormat="1" ht="26.4" x14ac:dyDescent="0.25">
      <c r="B214" s="70">
        <v>161</v>
      </c>
      <c r="C214" s="72" t="s">
        <v>594</v>
      </c>
      <c r="D214" s="73" t="s">
        <v>296</v>
      </c>
      <c r="E214" s="74" t="s">
        <v>595</v>
      </c>
      <c r="F214" s="75">
        <v>20</v>
      </c>
      <c r="G214" s="74">
        <v>467.29</v>
      </c>
      <c r="H214" s="76"/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 t="e">
        <f>#REF!</f>
        <v>#REF!</v>
      </c>
      <c r="O214" s="25">
        <f t="shared" si="18"/>
        <v>20</v>
      </c>
      <c r="P214" s="25">
        <f t="shared" si="19"/>
        <v>467.29</v>
      </c>
    </row>
    <row r="215" spans="2:16" s="26" customFormat="1" ht="52.8" x14ac:dyDescent="0.25">
      <c r="B215" s="70">
        <v>162</v>
      </c>
      <c r="C215" s="72" t="s">
        <v>596</v>
      </c>
      <c r="D215" s="73" t="s">
        <v>296</v>
      </c>
      <c r="E215" s="74" t="s">
        <v>597</v>
      </c>
      <c r="F215" s="75">
        <v>25</v>
      </c>
      <c r="G215" s="74">
        <v>5015.75</v>
      </c>
      <c r="H215" s="76"/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 t="e">
        <f>#REF!</f>
        <v>#REF!</v>
      </c>
      <c r="O215" s="25">
        <f t="shared" si="18"/>
        <v>25</v>
      </c>
      <c r="P215" s="25">
        <f t="shared" si="19"/>
        <v>5015.75</v>
      </c>
    </row>
    <row r="216" spans="2:16" s="26" customFormat="1" ht="39.6" x14ac:dyDescent="0.25">
      <c r="B216" s="70">
        <v>163</v>
      </c>
      <c r="C216" s="72" t="s">
        <v>598</v>
      </c>
      <c r="D216" s="73" t="s">
        <v>296</v>
      </c>
      <c r="E216" s="74" t="s">
        <v>599</v>
      </c>
      <c r="F216" s="75">
        <v>100</v>
      </c>
      <c r="G216" s="74">
        <v>3756.53</v>
      </c>
      <c r="H216" s="76"/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 t="e">
        <f>#REF!</f>
        <v>#REF!</v>
      </c>
      <c r="O216" s="25">
        <f t="shared" si="18"/>
        <v>100</v>
      </c>
      <c r="P216" s="25">
        <f t="shared" si="19"/>
        <v>3756.53</v>
      </c>
    </row>
    <row r="217" spans="2:16" s="17" customFormat="1" ht="13.5" customHeight="1" thickBot="1" x14ac:dyDescent="0.3"/>
    <row r="218" spans="2:16" s="17" customFormat="1" ht="26.25" customHeight="1" x14ac:dyDescent="0.25">
      <c r="B218" s="96" t="s">
        <v>139</v>
      </c>
      <c r="C218" s="90" t="s">
        <v>32</v>
      </c>
      <c r="D218" s="99" t="s">
        <v>141</v>
      </c>
      <c r="E218" s="90" t="s">
        <v>142</v>
      </c>
      <c r="F218" s="90" t="s">
        <v>1528</v>
      </c>
      <c r="G218" s="90"/>
      <c r="H218" s="93" t="s">
        <v>146</v>
      </c>
    </row>
    <row r="219" spans="2:16" s="17" customFormat="1" ht="12.75" customHeight="1" x14ac:dyDescent="0.25">
      <c r="B219" s="97"/>
      <c r="C219" s="91"/>
      <c r="D219" s="100"/>
      <c r="E219" s="91"/>
      <c r="F219" s="88" t="s">
        <v>147</v>
      </c>
      <c r="G219" s="88" t="s">
        <v>148</v>
      </c>
      <c r="H219" s="94"/>
    </row>
    <row r="220" spans="2:16" s="17" customFormat="1" ht="13.5" customHeight="1" thickBot="1" x14ac:dyDescent="0.3">
      <c r="B220" s="98"/>
      <c r="C220" s="92"/>
      <c r="D220" s="101"/>
      <c r="E220" s="92"/>
      <c r="F220" s="89"/>
      <c r="G220" s="89"/>
      <c r="H220" s="95"/>
    </row>
    <row r="221" spans="2:16" s="26" customFormat="1" ht="26.4" x14ac:dyDescent="0.25">
      <c r="B221" s="70">
        <v>164</v>
      </c>
      <c r="C221" s="72" t="s">
        <v>600</v>
      </c>
      <c r="D221" s="73" t="s">
        <v>296</v>
      </c>
      <c r="E221" s="74" t="s">
        <v>595</v>
      </c>
      <c r="F221" s="75">
        <v>30</v>
      </c>
      <c r="G221" s="74">
        <v>700.93000000000006</v>
      </c>
      <c r="H221" s="76"/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 t="e">
        <f>#REF!</f>
        <v>#REF!</v>
      </c>
      <c r="O221" s="25">
        <f t="shared" ref="O221:O229" si="20">F221</f>
        <v>30</v>
      </c>
      <c r="P221" s="25">
        <f t="shared" ref="P221:P229" si="21">G221</f>
        <v>700.93000000000006</v>
      </c>
    </row>
    <row r="222" spans="2:16" s="26" customFormat="1" ht="26.4" x14ac:dyDescent="0.25">
      <c r="B222" s="70">
        <v>165</v>
      </c>
      <c r="C222" s="72" t="s">
        <v>601</v>
      </c>
      <c r="D222" s="73" t="s">
        <v>296</v>
      </c>
      <c r="E222" s="74" t="s">
        <v>595</v>
      </c>
      <c r="F222" s="75">
        <v>30</v>
      </c>
      <c r="G222" s="74">
        <v>700.93000000000006</v>
      </c>
      <c r="H222" s="76"/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 t="e">
        <f>#REF!</f>
        <v>#REF!</v>
      </c>
      <c r="O222" s="25">
        <f t="shared" si="20"/>
        <v>30</v>
      </c>
      <c r="P222" s="25">
        <f t="shared" si="21"/>
        <v>700.93000000000006</v>
      </c>
    </row>
    <row r="223" spans="2:16" s="26" customFormat="1" ht="52.8" x14ac:dyDescent="0.25">
      <c r="B223" s="70">
        <v>166</v>
      </c>
      <c r="C223" s="72" t="s">
        <v>602</v>
      </c>
      <c r="D223" s="73" t="s">
        <v>296</v>
      </c>
      <c r="E223" s="74">
        <v>26</v>
      </c>
      <c r="F223" s="75">
        <v>126</v>
      </c>
      <c r="G223" s="74">
        <v>3276</v>
      </c>
      <c r="H223" s="76"/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 t="e">
        <f>#REF!</f>
        <v>#REF!</v>
      </c>
      <c r="O223" s="25">
        <f t="shared" si="20"/>
        <v>126</v>
      </c>
      <c r="P223" s="25">
        <f t="shared" si="21"/>
        <v>3276</v>
      </c>
    </row>
    <row r="224" spans="2:16" s="26" customFormat="1" ht="52.8" x14ac:dyDescent="0.25">
      <c r="B224" s="70">
        <v>167</v>
      </c>
      <c r="C224" s="72" t="s">
        <v>603</v>
      </c>
      <c r="D224" s="73" t="s">
        <v>296</v>
      </c>
      <c r="E224" s="74">
        <v>26</v>
      </c>
      <c r="F224" s="75">
        <v>360</v>
      </c>
      <c r="G224" s="74">
        <v>9360</v>
      </c>
      <c r="H224" s="76"/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 t="e">
        <f>#REF!</f>
        <v>#REF!</v>
      </c>
      <c r="O224" s="25">
        <f t="shared" si="20"/>
        <v>360</v>
      </c>
      <c r="P224" s="25">
        <f t="shared" si="21"/>
        <v>9360</v>
      </c>
    </row>
    <row r="225" spans="2:16" s="26" customFormat="1" ht="79.2" x14ac:dyDescent="0.25">
      <c r="B225" s="70">
        <v>168</v>
      </c>
      <c r="C225" s="72" t="s">
        <v>604</v>
      </c>
      <c r="D225" s="73" t="s">
        <v>296</v>
      </c>
      <c r="E225" s="74" t="s">
        <v>605</v>
      </c>
      <c r="F225" s="75">
        <v>42</v>
      </c>
      <c r="G225" s="74">
        <v>2108.2400000000002</v>
      </c>
      <c r="H225" s="76"/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 t="e">
        <f>#REF!</f>
        <v>#REF!</v>
      </c>
      <c r="O225" s="25">
        <f t="shared" si="20"/>
        <v>42</v>
      </c>
      <c r="P225" s="25">
        <f t="shared" si="21"/>
        <v>2108.2400000000002</v>
      </c>
    </row>
    <row r="226" spans="2:16" s="26" customFormat="1" ht="79.2" x14ac:dyDescent="0.25">
      <c r="B226" s="70">
        <v>169</v>
      </c>
      <c r="C226" s="72" t="s">
        <v>606</v>
      </c>
      <c r="D226" s="73" t="s">
        <v>296</v>
      </c>
      <c r="E226" s="74" t="s">
        <v>605</v>
      </c>
      <c r="F226" s="75">
        <v>38</v>
      </c>
      <c r="G226" s="74">
        <v>1907.46</v>
      </c>
      <c r="H226" s="76"/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 t="e">
        <f>#REF!</f>
        <v>#REF!</v>
      </c>
      <c r="O226" s="25">
        <f t="shared" si="20"/>
        <v>38</v>
      </c>
      <c r="P226" s="25">
        <f t="shared" si="21"/>
        <v>1907.46</v>
      </c>
    </row>
    <row r="227" spans="2:16" s="26" customFormat="1" ht="66" x14ac:dyDescent="0.25">
      <c r="B227" s="70">
        <v>170</v>
      </c>
      <c r="C227" s="72" t="s">
        <v>607</v>
      </c>
      <c r="D227" s="73" t="s">
        <v>296</v>
      </c>
      <c r="E227" s="74" t="s">
        <v>605</v>
      </c>
      <c r="F227" s="75">
        <v>38</v>
      </c>
      <c r="G227" s="74">
        <v>1907.46</v>
      </c>
      <c r="H227" s="76"/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 t="e">
        <f>#REF!</f>
        <v>#REF!</v>
      </c>
      <c r="O227" s="25">
        <f t="shared" si="20"/>
        <v>38</v>
      </c>
      <c r="P227" s="25">
        <f t="shared" si="21"/>
        <v>1907.46</v>
      </c>
    </row>
    <row r="228" spans="2:16" s="26" customFormat="1" ht="13.2" x14ac:dyDescent="0.25">
      <c r="B228" s="70">
        <v>171</v>
      </c>
      <c r="C228" s="72" t="s">
        <v>608</v>
      </c>
      <c r="D228" s="73" t="s">
        <v>378</v>
      </c>
      <c r="E228" s="74" t="s">
        <v>521</v>
      </c>
      <c r="F228" s="75">
        <v>35</v>
      </c>
      <c r="G228" s="74">
        <v>8968.75</v>
      </c>
      <c r="H228" s="76"/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 t="e">
        <f>#REF!</f>
        <v>#REF!</v>
      </c>
      <c r="O228" s="25">
        <f t="shared" si="20"/>
        <v>35</v>
      </c>
      <c r="P228" s="25">
        <f t="shared" si="21"/>
        <v>8968.75</v>
      </c>
    </row>
    <row r="229" spans="2:16" s="26" customFormat="1" ht="66" x14ac:dyDescent="0.25">
      <c r="B229" s="70">
        <v>172</v>
      </c>
      <c r="C229" s="72" t="s">
        <v>609</v>
      </c>
      <c r="D229" s="73" t="s">
        <v>610</v>
      </c>
      <c r="E229" s="74">
        <v>230</v>
      </c>
      <c r="F229" s="75">
        <v>356</v>
      </c>
      <c r="G229" s="74">
        <v>81880</v>
      </c>
      <c r="H229" s="76"/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 t="e">
        <f>#REF!</f>
        <v>#REF!</v>
      </c>
      <c r="O229" s="25">
        <f t="shared" si="20"/>
        <v>356</v>
      </c>
      <c r="P229" s="25">
        <f t="shared" si="21"/>
        <v>81880</v>
      </c>
    </row>
    <row r="230" spans="2:16" s="17" customFormat="1" ht="13.5" customHeight="1" thickBot="1" x14ac:dyDescent="0.3"/>
    <row r="231" spans="2:16" s="17" customFormat="1" ht="26.25" customHeight="1" x14ac:dyDescent="0.25">
      <c r="B231" s="96" t="s">
        <v>139</v>
      </c>
      <c r="C231" s="90" t="s">
        <v>32</v>
      </c>
      <c r="D231" s="99" t="s">
        <v>141</v>
      </c>
      <c r="E231" s="90" t="s">
        <v>142</v>
      </c>
      <c r="F231" s="90" t="s">
        <v>1528</v>
      </c>
      <c r="G231" s="90"/>
      <c r="H231" s="93" t="s">
        <v>146</v>
      </c>
    </row>
    <row r="232" spans="2:16" s="17" customFormat="1" ht="12.75" customHeight="1" x14ac:dyDescent="0.25">
      <c r="B232" s="97"/>
      <c r="C232" s="91"/>
      <c r="D232" s="100"/>
      <c r="E232" s="91"/>
      <c r="F232" s="88" t="s">
        <v>147</v>
      </c>
      <c r="G232" s="88" t="s">
        <v>148</v>
      </c>
      <c r="H232" s="94"/>
    </row>
    <row r="233" spans="2:16" s="17" customFormat="1" ht="13.5" customHeight="1" thickBot="1" x14ac:dyDescent="0.3">
      <c r="B233" s="98"/>
      <c r="C233" s="92"/>
      <c r="D233" s="101"/>
      <c r="E233" s="92"/>
      <c r="F233" s="89"/>
      <c r="G233" s="89"/>
      <c r="H233" s="95"/>
    </row>
    <row r="234" spans="2:16" s="26" customFormat="1" ht="66" x14ac:dyDescent="0.25">
      <c r="B234" s="70">
        <v>173</v>
      </c>
      <c r="C234" s="72" t="s">
        <v>611</v>
      </c>
      <c r="D234" s="73" t="s">
        <v>610</v>
      </c>
      <c r="E234" s="74" t="s">
        <v>612</v>
      </c>
      <c r="F234" s="75">
        <v>453</v>
      </c>
      <c r="G234" s="74">
        <v>114185.59000000001</v>
      </c>
      <c r="H234" s="76"/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 t="e">
        <f>#REF!</f>
        <v>#REF!</v>
      </c>
      <c r="O234" s="25">
        <f t="shared" ref="O234:O247" si="22">F234</f>
        <v>453</v>
      </c>
      <c r="P234" s="25">
        <f t="shared" ref="P234:P247" si="23">G234</f>
        <v>114185.59000000001</v>
      </c>
    </row>
    <row r="235" spans="2:16" s="26" customFormat="1" ht="66" x14ac:dyDescent="0.25">
      <c r="B235" s="70">
        <v>174</v>
      </c>
      <c r="C235" s="72" t="s">
        <v>613</v>
      </c>
      <c r="D235" s="73" t="s">
        <v>296</v>
      </c>
      <c r="E235" s="74">
        <v>230</v>
      </c>
      <c r="F235" s="75">
        <v>500</v>
      </c>
      <c r="G235" s="74">
        <v>115000</v>
      </c>
      <c r="H235" s="76"/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 t="e">
        <f>#REF!</f>
        <v>#REF!</v>
      </c>
      <c r="O235" s="25">
        <f t="shared" si="22"/>
        <v>500</v>
      </c>
      <c r="P235" s="25">
        <f t="shared" si="23"/>
        <v>115000</v>
      </c>
    </row>
    <row r="236" spans="2:16" s="26" customFormat="1" ht="26.4" x14ac:dyDescent="0.25">
      <c r="B236" s="70">
        <v>175</v>
      </c>
      <c r="C236" s="72" t="s">
        <v>614</v>
      </c>
      <c r="D236" s="73" t="s">
        <v>296</v>
      </c>
      <c r="E236" s="74">
        <v>770</v>
      </c>
      <c r="F236" s="75">
        <v>784</v>
      </c>
      <c r="G236" s="74">
        <v>603680</v>
      </c>
      <c r="H236" s="76"/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 t="e">
        <f>#REF!</f>
        <v>#REF!</v>
      </c>
      <c r="O236" s="25">
        <f t="shared" si="22"/>
        <v>784</v>
      </c>
      <c r="P236" s="25">
        <f t="shared" si="23"/>
        <v>603680</v>
      </c>
    </row>
    <row r="237" spans="2:16" s="26" customFormat="1" ht="26.4" x14ac:dyDescent="0.25">
      <c r="B237" s="70">
        <v>176</v>
      </c>
      <c r="C237" s="72" t="s">
        <v>615</v>
      </c>
      <c r="D237" s="73" t="s">
        <v>296</v>
      </c>
      <c r="E237" s="74">
        <v>585</v>
      </c>
      <c r="F237" s="75">
        <v>52</v>
      </c>
      <c r="G237" s="74">
        <v>30420</v>
      </c>
      <c r="H237" s="76"/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 t="e">
        <f>#REF!</f>
        <v>#REF!</v>
      </c>
      <c r="O237" s="25">
        <f t="shared" si="22"/>
        <v>52</v>
      </c>
      <c r="P237" s="25">
        <f t="shared" si="23"/>
        <v>30420</v>
      </c>
    </row>
    <row r="238" spans="2:16" s="26" customFormat="1" ht="26.4" x14ac:dyDescent="0.25">
      <c r="B238" s="70">
        <v>177</v>
      </c>
      <c r="C238" s="72" t="s">
        <v>616</v>
      </c>
      <c r="D238" s="73" t="s">
        <v>296</v>
      </c>
      <c r="E238" s="74">
        <v>690</v>
      </c>
      <c r="F238" s="75">
        <v>139</v>
      </c>
      <c r="G238" s="74">
        <v>95910</v>
      </c>
      <c r="H238" s="76"/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 t="e">
        <f>#REF!</f>
        <v>#REF!</v>
      </c>
      <c r="O238" s="25">
        <f t="shared" si="22"/>
        <v>139</v>
      </c>
      <c r="P238" s="25">
        <f t="shared" si="23"/>
        <v>95910</v>
      </c>
    </row>
    <row r="239" spans="2:16" s="26" customFormat="1" ht="39.6" x14ac:dyDescent="0.25">
      <c r="B239" s="70">
        <v>178</v>
      </c>
      <c r="C239" s="72" t="s">
        <v>617</v>
      </c>
      <c r="D239" s="73" t="s">
        <v>296</v>
      </c>
      <c r="E239" s="74">
        <v>26</v>
      </c>
      <c r="F239" s="75">
        <v>290</v>
      </c>
      <c r="G239" s="74">
        <v>7540</v>
      </c>
      <c r="H239" s="76"/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 t="e">
        <f>#REF!</f>
        <v>#REF!</v>
      </c>
      <c r="O239" s="25">
        <f t="shared" si="22"/>
        <v>290</v>
      </c>
      <c r="P239" s="25">
        <f t="shared" si="23"/>
        <v>7540</v>
      </c>
    </row>
    <row r="240" spans="2:16" s="26" customFormat="1" ht="39.6" x14ac:dyDescent="0.25">
      <c r="B240" s="70">
        <v>179</v>
      </c>
      <c r="C240" s="72" t="s">
        <v>618</v>
      </c>
      <c r="D240" s="73" t="s">
        <v>296</v>
      </c>
      <c r="E240" s="74">
        <v>26</v>
      </c>
      <c r="F240" s="75">
        <v>28</v>
      </c>
      <c r="G240" s="74">
        <v>728</v>
      </c>
      <c r="H240" s="76"/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 t="e">
        <f>#REF!</f>
        <v>#REF!</v>
      </c>
      <c r="O240" s="25">
        <f t="shared" si="22"/>
        <v>28</v>
      </c>
      <c r="P240" s="25">
        <f t="shared" si="23"/>
        <v>728</v>
      </c>
    </row>
    <row r="241" spans="2:16" s="26" customFormat="1" ht="26.4" x14ac:dyDescent="0.25">
      <c r="B241" s="70">
        <v>180</v>
      </c>
      <c r="C241" s="72" t="s">
        <v>619</v>
      </c>
      <c r="D241" s="73" t="s">
        <v>318</v>
      </c>
      <c r="E241" s="74" t="s">
        <v>620</v>
      </c>
      <c r="F241" s="75">
        <v>11</v>
      </c>
      <c r="G241" s="74">
        <v>7992.8200000000006</v>
      </c>
      <c r="H241" s="76"/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 t="e">
        <f>#REF!</f>
        <v>#REF!</v>
      </c>
      <c r="O241" s="25">
        <f t="shared" si="22"/>
        <v>11</v>
      </c>
      <c r="P241" s="25">
        <f t="shared" si="23"/>
        <v>7992.8200000000006</v>
      </c>
    </row>
    <row r="242" spans="2:16" s="26" customFormat="1" ht="52.8" x14ac:dyDescent="0.25">
      <c r="B242" s="70">
        <v>181</v>
      </c>
      <c r="C242" s="72" t="s">
        <v>621</v>
      </c>
      <c r="D242" s="73" t="s">
        <v>318</v>
      </c>
      <c r="E242" s="74" t="s">
        <v>622</v>
      </c>
      <c r="F242" s="75">
        <v>7.6000000000000005</v>
      </c>
      <c r="G242" s="74">
        <v>23380.720000000001</v>
      </c>
      <c r="H242" s="76"/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 t="e">
        <f>#REF!</f>
        <v>#REF!</v>
      </c>
      <c r="O242" s="25">
        <f t="shared" si="22"/>
        <v>7.6000000000000005</v>
      </c>
      <c r="P242" s="25">
        <f t="shared" si="23"/>
        <v>23380.720000000001</v>
      </c>
    </row>
    <row r="243" spans="2:16" s="26" customFormat="1" ht="39.6" x14ac:dyDescent="0.25">
      <c r="B243" s="70">
        <v>182</v>
      </c>
      <c r="C243" s="72" t="s">
        <v>623</v>
      </c>
      <c r="D243" s="73" t="s">
        <v>318</v>
      </c>
      <c r="E243" s="74" t="s">
        <v>624</v>
      </c>
      <c r="F243" s="75">
        <v>8.4</v>
      </c>
      <c r="G243" s="74">
        <v>28875.59</v>
      </c>
      <c r="H243" s="76"/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 t="e">
        <f>#REF!</f>
        <v>#REF!</v>
      </c>
      <c r="O243" s="25">
        <f t="shared" si="22"/>
        <v>8.4</v>
      </c>
      <c r="P243" s="25">
        <f t="shared" si="23"/>
        <v>28875.59</v>
      </c>
    </row>
    <row r="244" spans="2:16" s="26" customFormat="1" ht="52.8" x14ac:dyDescent="0.25">
      <c r="B244" s="70">
        <v>183</v>
      </c>
      <c r="C244" s="72" t="s">
        <v>625</v>
      </c>
      <c r="D244" s="73" t="s">
        <v>318</v>
      </c>
      <c r="E244" s="74" t="s">
        <v>626</v>
      </c>
      <c r="F244" s="75">
        <v>2</v>
      </c>
      <c r="G244" s="74">
        <v>7612.14</v>
      </c>
      <c r="H244" s="76"/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 t="e">
        <f>#REF!</f>
        <v>#REF!</v>
      </c>
      <c r="O244" s="25">
        <f t="shared" si="22"/>
        <v>2</v>
      </c>
      <c r="P244" s="25">
        <f t="shared" si="23"/>
        <v>7612.14</v>
      </c>
    </row>
    <row r="245" spans="2:16" s="26" customFormat="1" ht="26.4" x14ac:dyDescent="0.25">
      <c r="B245" s="70">
        <v>184</v>
      </c>
      <c r="C245" s="72" t="s">
        <v>627</v>
      </c>
      <c r="D245" s="73" t="s">
        <v>382</v>
      </c>
      <c r="E245" s="74" t="s">
        <v>628</v>
      </c>
      <c r="F245" s="75">
        <v>3</v>
      </c>
      <c r="G245" s="74">
        <v>46.2</v>
      </c>
      <c r="H245" s="76"/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 t="e">
        <f>#REF!</f>
        <v>#REF!</v>
      </c>
      <c r="O245" s="25">
        <f t="shared" si="22"/>
        <v>3</v>
      </c>
      <c r="P245" s="25">
        <f t="shared" si="23"/>
        <v>46.2</v>
      </c>
    </row>
    <row r="246" spans="2:16" s="26" customFormat="1" ht="26.4" x14ac:dyDescent="0.25">
      <c r="B246" s="70">
        <v>185</v>
      </c>
      <c r="C246" s="72" t="s">
        <v>629</v>
      </c>
      <c r="D246" s="73" t="s">
        <v>318</v>
      </c>
      <c r="E246" s="74" t="s">
        <v>630</v>
      </c>
      <c r="F246" s="75">
        <v>2</v>
      </c>
      <c r="G246" s="74">
        <v>208.69</v>
      </c>
      <c r="H246" s="76"/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 t="e">
        <f>#REF!</f>
        <v>#REF!</v>
      </c>
      <c r="O246" s="25">
        <f t="shared" si="22"/>
        <v>2</v>
      </c>
      <c r="P246" s="25">
        <f t="shared" si="23"/>
        <v>208.69</v>
      </c>
    </row>
    <row r="247" spans="2:16" s="26" customFormat="1" ht="26.4" x14ac:dyDescent="0.25">
      <c r="B247" s="70">
        <v>186</v>
      </c>
      <c r="C247" s="72" t="s">
        <v>631</v>
      </c>
      <c r="D247" s="73" t="s">
        <v>296</v>
      </c>
      <c r="E247" s="74">
        <v>297</v>
      </c>
      <c r="F247" s="75">
        <v>130</v>
      </c>
      <c r="G247" s="74">
        <v>38610</v>
      </c>
      <c r="H247" s="76"/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 t="e">
        <f>#REF!</f>
        <v>#REF!</v>
      </c>
      <c r="O247" s="25">
        <f t="shared" si="22"/>
        <v>130</v>
      </c>
      <c r="P247" s="25">
        <f t="shared" si="23"/>
        <v>38610</v>
      </c>
    </row>
    <row r="248" spans="2:16" s="17" customFormat="1" ht="13.5" customHeight="1" thickBot="1" x14ac:dyDescent="0.3"/>
    <row r="249" spans="2:16" s="17" customFormat="1" ht="26.25" customHeight="1" x14ac:dyDescent="0.25">
      <c r="B249" s="96" t="s">
        <v>139</v>
      </c>
      <c r="C249" s="90" t="s">
        <v>32</v>
      </c>
      <c r="D249" s="99" t="s">
        <v>141</v>
      </c>
      <c r="E249" s="90" t="s">
        <v>142</v>
      </c>
      <c r="F249" s="90" t="s">
        <v>1528</v>
      </c>
      <c r="G249" s="90"/>
      <c r="H249" s="93" t="s">
        <v>146</v>
      </c>
    </row>
    <row r="250" spans="2:16" s="17" customFormat="1" ht="12.75" customHeight="1" x14ac:dyDescent="0.25">
      <c r="B250" s="97"/>
      <c r="C250" s="91"/>
      <c r="D250" s="100"/>
      <c r="E250" s="91"/>
      <c r="F250" s="88" t="s">
        <v>147</v>
      </c>
      <c r="G250" s="88" t="s">
        <v>148</v>
      </c>
      <c r="H250" s="94"/>
    </row>
    <row r="251" spans="2:16" s="17" customFormat="1" ht="13.5" customHeight="1" thickBot="1" x14ac:dyDescent="0.3">
      <c r="B251" s="98"/>
      <c r="C251" s="92"/>
      <c r="D251" s="101"/>
      <c r="E251" s="92"/>
      <c r="F251" s="89"/>
      <c r="G251" s="89"/>
      <c r="H251" s="95"/>
    </row>
    <row r="252" spans="2:16" s="26" customFormat="1" ht="39.6" x14ac:dyDescent="0.25">
      <c r="B252" s="70">
        <v>187</v>
      </c>
      <c r="C252" s="72" t="s">
        <v>632</v>
      </c>
      <c r="D252" s="73" t="s">
        <v>378</v>
      </c>
      <c r="E252" s="74">
        <v>2200</v>
      </c>
      <c r="F252" s="75">
        <v>15</v>
      </c>
      <c r="G252" s="74">
        <v>33000</v>
      </c>
      <c r="H252" s="76"/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 t="e">
        <f>#REF!</f>
        <v>#REF!</v>
      </c>
      <c r="O252" s="25">
        <f t="shared" ref="O252:O265" si="24">F252</f>
        <v>15</v>
      </c>
      <c r="P252" s="25">
        <f t="shared" ref="P252:P265" si="25">G252</f>
        <v>33000</v>
      </c>
    </row>
    <row r="253" spans="2:16" s="26" customFormat="1" ht="39.6" x14ac:dyDescent="0.25">
      <c r="B253" s="70">
        <v>188</v>
      </c>
      <c r="C253" s="72" t="s">
        <v>633</v>
      </c>
      <c r="D253" s="73" t="s">
        <v>318</v>
      </c>
      <c r="E253" s="74">
        <v>254</v>
      </c>
      <c r="F253" s="75">
        <v>25</v>
      </c>
      <c r="G253" s="74">
        <v>6350</v>
      </c>
      <c r="H253" s="76"/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 t="e">
        <f>#REF!</f>
        <v>#REF!</v>
      </c>
      <c r="O253" s="25">
        <f t="shared" si="24"/>
        <v>25</v>
      </c>
      <c r="P253" s="25">
        <f t="shared" si="25"/>
        <v>6350</v>
      </c>
    </row>
    <row r="254" spans="2:16" s="26" customFormat="1" ht="26.4" x14ac:dyDescent="0.25">
      <c r="B254" s="70">
        <v>189</v>
      </c>
      <c r="C254" s="72" t="s">
        <v>634</v>
      </c>
      <c r="D254" s="73" t="s">
        <v>296</v>
      </c>
      <c r="E254" s="74">
        <v>528</v>
      </c>
      <c r="F254" s="75">
        <v>270</v>
      </c>
      <c r="G254" s="74">
        <v>142560</v>
      </c>
      <c r="H254" s="76"/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 t="e">
        <f>#REF!</f>
        <v>#REF!</v>
      </c>
      <c r="O254" s="25">
        <f t="shared" si="24"/>
        <v>270</v>
      </c>
      <c r="P254" s="25">
        <f t="shared" si="25"/>
        <v>142560</v>
      </c>
    </row>
    <row r="255" spans="2:16" s="26" customFormat="1" ht="26.4" x14ac:dyDescent="0.25">
      <c r="B255" s="70">
        <v>190</v>
      </c>
      <c r="C255" s="72" t="s">
        <v>635</v>
      </c>
      <c r="D255" s="73" t="s">
        <v>636</v>
      </c>
      <c r="E255" s="74">
        <v>636</v>
      </c>
      <c r="F255" s="75">
        <v>398</v>
      </c>
      <c r="G255" s="74">
        <v>253128</v>
      </c>
      <c r="H255" s="76"/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 t="e">
        <f>#REF!</f>
        <v>#REF!</v>
      </c>
      <c r="O255" s="25">
        <f t="shared" si="24"/>
        <v>398</v>
      </c>
      <c r="P255" s="25">
        <f t="shared" si="25"/>
        <v>253128</v>
      </c>
    </row>
    <row r="256" spans="2:16" s="26" customFormat="1" ht="26.4" x14ac:dyDescent="0.25">
      <c r="B256" s="70">
        <v>191</v>
      </c>
      <c r="C256" s="72" t="s">
        <v>637</v>
      </c>
      <c r="D256" s="73" t="s">
        <v>636</v>
      </c>
      <c r="E256" s="74">
        <v>276</v>
      </c>
      <c r="F256" s="75">
        <v>33</v>
      </c>
      <c r="G256" s="74">
        <v>9108</v>
      </c>
      <c r="H256" s="76"/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 t="e">
        <f>#REF!</f>
        <v>#REF!</v>
      </c>
      <c r="O256" s="25">
        <f t="shared" si="24"/>
        <v>33</v>
      </c>
      <c r="P256" s="25">
        <f t="shared" si="25"/>
        <v>9108</v>
      </c>
    </row>
    <row r="257" spans="2:16" s="26" customFormat="1" ht="39.6" x14ac:dyDescent="0.25">
      <c r="B257" s="70">
        <v>192</v>
      </c>
      <c r="C257" s="72" t="s">
        <v>638</v>
      </c>
      <c r="D257" s="73" t="s">
        <v>636</v>
      </c>
      <c r="E257" s="74">
        <v>276</v>
      </c>
      <c r="F257" s="75">
        <v>90</v>
      </c>
      <c r="G257" s="74">
        <v>24840</v>
      </c>
      <c r="H257" s="76"/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 t="e">
        <f>#REF!</f>
        <v>#REF!</v>
      </c>
      <c r="O257" s="25">
        <f t="shared" si="24"/>
        <v>90</v>
      </c>
      <c r="P257" s="25">
        <f t="shared" si="25"/>
        <v>24840</v>
      </c>
    </row>
    <row r="258" spans="2:16" s="26" customFormat="1" ht="26.4" x14ac:dyDescent="0.25">
      <c r="B258" s="70">
        <v>193</v>
      </c>
      <c r="C258" s="72" t="s">
        <v>639</v>
      </c>
      <c r="D258" s="73" t="s">
        <v>636</v>
      </c>
      <c r="E258" s="74">
        <v>282</v>
      </c>
      <c r="F258" s="75">
        <v>6</v>
      </c>
      <c r="G258" s="74">
        <v>1692</v>
      </c>
      <c r="H258" s="76"/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 t="e">
        <f>#REF!</f>
        <v>#REF!</v>
      </c>
      <c r="O258" s="25">
        <f t="shared" si="24"/>
        <v>6</v>
      </c>
      <c r="P258" s="25">
        <f t="shared" si="25"/>
        <v>1692</v>
      </c>
    </row>
    <row r="259" spans="2:16" s="26" customFormat="1" ht="26.4" x14ac:dyDescent="0.25">
      <c r="B259" s="70">
        <v>194</v>
      </c>
      <c r="C259" s="72" t="s">
        <v>640</v>
      </c>
      <c r="D259" s="73" t="s">
        <v>636</v>
      </c>
      <c r="E259" s="74">
        <v>358</v>
      </c>
      <c r="F259" s="75">
        <v>100</v>
      </c>
      <c r="G259" s="74">
        <v>35800</v>
      </c>
      <c r="H259" s="76"/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 t="e">
        <f>#REF!</f>
        <v>#REF!</v>
      </c>
      <c r="O259" s="25">
        <f t="shared" si="24"/>
        <v>100</v>
      </c>
      <c r="P259" s="25">
        <f t="shared" si="25"/>
        <v>35800</v>
      </c>
    </row>
    <row r="260" spans="2:16" s="26" customFormat="1" ht="26.4" x14ac:dyDescent="0.25">
      <c r="B260" s="70">
        <v>195</v>
      </c>
      <c r="C260" s="72" t="s">
        <v>641</v>
      </c>
      <c r="D260" s="73" t="s">
        <v>296</v>
      </c>
      <c r="E260" s="74">
        <v>258</v>
      </c>
      <c r="F260" s="75">
        <v>3</v>
      </c>
      <c r="G260" s="74">
        <v>774</v>
      </c>
      <c r="H260" s="76"/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 t="e">
        <f>#REF!</f>
        <v>#REF!</v>
      </c>
      <c r="O260" s="25">
        <f t="shared" si="24"/>
        <v>3</v>
      </c>
      <c r="P260" s="25">
        <f t="shared" si="25"/>
        <v>774</v>
      </c>
    </row>
    <row r="261" spans="2:16" s="26" customFormat="1" ht="26.4" x14ac:dyDescent="0.25">
      <c r="B261" s="70">
        <v>196</v>
      </c>
      <c r="C261" s="72" t="s">
        <v>642</v>
      </c>
      <c r="D261" s="73" t="s">
        <v>407</v>
      </c>
      <c r="E261" s="74">
        <v>395</v>
      </c>
      <c r="F261" s="75">
        <v>18</v>
      </c>
      <c r="G261" s="74">
        <v>7110</v>
      </c>
      <c r="H261" s="76"/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 t="e">
        <f>#REF!</f>
        <v>#REF!</v>
      </c>
      <c r="O261" s="25">
        <f t="shared" si="24"/>
        <v>18</v>
      </c>
      <c r="P261" s="25">
        <f t="shared" si="25"/>
        <v>7110</v>
      </c>
    </row>
    <row r="262" spans="2:16" s="26" customFormat="1" ht="92.4" x14ac:dyDescent="0.25">
      <c r="B262" s="70">
        <v>197</v>
      </c>
      <c r="C262" s="72" t="s">
        <v>643</v>
      </c>
      <c r="D262" s="73" t="s">
        <v>378</v>
      </c>
      <c r="E262" s="74">
        <v>377</v>
      </c>
      <c r="F262" s="75">
        <v>49</v>
      </c>
      <c r="G262" s="74">
        <v>18473</v>
      </c>
      <c r="H262" s="76"/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 t="e">
        <f>#REF!</f>
        <v>#REF!</v>
      </c>
      <c r="O262" s="25">
        <f t="shared" si="24"/>
        <v>49</v>
      </c>
      <c r="P262" s="25">
        <f t="shared" si="25"/>
        <v>18473</v>
      </c>
    </row>
    <row r="263" spans="2:16" s="26" customFormat="1" ht="52.8" x14ac:dyDescent="0.25">
      <c r="B263" s="70">
        <v>198</v>
      </c>
      <c r="C263" s="72" t="s">
        <v>644</v>
      </c>
      <c r="D263" s="73" t="s">
        <v>296</v>
      </c>
      <c r="E263" s="74">
        <v>10</v>
      </c>
      <c r="F263" s="75">
        <v>500</v>
      </c>
      <c r="G263" s="74">
        <v>5000</v>
      </c>
      <c r="H263" s="76"/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 t="e">
        <f>#REF!</f>
        <v>#REF!</v>
      </c>
      <c r="O263" s="25">
        <f t="shared" si="24"/>
        <v>500</v>
      </c>
      <c r="P263" s="25">
        <f t="shared" si="25"/>
        <v>5000</v>
      </c>
    </row>
    <row r="264" spans="2:16" s="26" customFormat="1" ht="52.8" x14ac:dyDescent="0.25">
      <c r="B264" s="70">
        <v>199</v>
      </c>
      <c r="C264" s="72" t="s">
        <v>645</v>
      </c>
      <c r="D264" s="73" t="s">
        <v>296</v>
      </c>
      <c r="E264" s="74" t="s">
        <v>646</v>
      </c>
      <c r="F264" s="75">
        <v>759</v>
      </c>
      <c r="G264" s="74">
        <v>8191.9500000000007</v>
      </c>
      <c r="H264" s="76"/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 t="e">
        <f>#REF!</f>
        <v>#REF!</v>
      </c>
      <c r="O264" s="25">
        <f t="shared" si="24"/>
        <v>759</v>
      </c>
      <c r="P264" s="25">
        <f t="shared" si="25"/>
        <v>8191.9500000000007</v>
      </c>
    </row>
    <row r="265" spans="2:16" s="26" customFormat="1" ht="26.4" x14ac:dyDescent="0.25">
      <c r="B265" s="70">
        <v>200</v>
      </c>
      <c r="C265" s="72" t="s">
        <v>647</v>
      </c>
      <c r="D265" s="73" t="s">
        <v>382</v>
      </c>
      <c r="E265" s="74" t="s">
        <v>648</v>
      </c>
      <c r="F265" s="75">
        <v>123</v>
      </c>
      <c r="G265" s="74">
        <v>4267.26</v>
      </c>
      <c r="H265" s="76"/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 t="e">
        <f>#REF!</f>
        <v>#REF!</v>
      </c>
      <c r="O265" s="25">
        <f t="shared" si="24"/>
        <v>123</v>
      </c>
      <c r="P265" s="25">
        <f t="shared" si="25"/>
        <v>4267.26</v>
      </c>
    </row>
    <row r="266" spans="2:16" s="17" customFormat="1" ht="13.5" customHeight="1" thickBot="1" x14ac:dyDescent="0.3"/>
    <row r="267" spans="2:16" s="17" customFormat="1" ht="26.25" customHeight="1" x14ac:dyDescent="0.25">
      <c r="B267" s="96" t="s">
        <v>139</v>
      </c>
      <c r="C267" s="90" t="s">
        <v>32</v>
      </c>
      <c r="D267" s="99" t="s">
        <v>141</v>
      </c>
      <c r="E267" s="90" t="s">
        <v>142</v>
      </c>
      <c r="F267" s="90" t="s">
        <v>1528</v>
      </c>
      <c r="G267" s="90"/>
      <c r="H267" s="93" t="s">
        <v>146</v>
      </c>
    </row>
    <row r="268" spans="2:16" s="17" customFormat="1" ht="12.75" customHeight="1" x14ac:dyDescent="0.25">
      <c r="B268" s="97"/>
      <c r="C268" s="91"/>
      <c r="D268" s="100"/>
      <c r="E268" s="91"/>
      <c r="F268" s="88" t="s">
        <v>147</v>
      </c>
      <c r="G268" s="88" t="s">
        <v>148</v>
      </c>
      <c r="H268" s="94"/>
    </row>
    <row r="269" spans="2:16" s="17" customFormat="1" ht="13.5" customHeight="1" thickBot="1" x14ac:dyDescent="0.3">
      <c r="B269" s="98"/>
      <c r="C269" s="92"/>
      <c r="D269" s="101"/>
      <c r="E269" s="92"/>
      <c r="F269" s="89"/>
      <c r="G269" s="89"/>
      <c r="H269" s="95"/>
    </row>
    <row r="270" spans="2:16" s="26" customFormat="1" ht="26.4" x14ac:dyDescent="0.25">
      <c r="B270" s="70">
        <v>201</v>
      </c>
      <c r="C270" s="72" t="s">
        <v>649</v>
      </c>
      <c r="D270" s="73" t="s">
        <v>382</v>
      </c>
      <c r="E270" s="74">
        <v>20</v>
      </c>
      <c r="F270" s="75">
        <v>200</v>
      </c>
      <c r="G270" s="74">
        <v>4000</v>
      </c>
      <c r="H270" s="76"/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 t="e">
        <f>#REF!</f>
        <v>#REF!</v>
      </c>
      <c r="O270" s="25">
        <f t="shared" ref="O270:O283" si="26">F270</f>
        <v>200</v>
      </c>
      <c r="P270" s="25">
        <f t="shared" ref="P270:P283" si="27">G270</f>
        <v>4000</v>
      </c>
    </row>
    <row r="271" spans="2:16" s="26" customFormat="1" ht="39.6" x14ac:dyDescent="0.25">
      <c r="B271" s="70">
        <v>202</v>
      </c>
      <c r="C271" s="72" t="s">
        <v>650</v>
      </c>
      <c r="D271" s="73" t="s">
        <v>318</v>
      </c>
      <c r="E271" s="74" t="s">
        <v>651</v>
      </c>
      <c r="F271" s="75">
        <v>1</v>
      </c>
      <c r="G271" s="74">
        <v>12.05</v>
      </c>
      <c r="H271" s="76"/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 t="e">
        <f>#REF!</f>
        <v>#REF!</v>
      </c>
      <c r="O271" s="25">
        <f t="shared" si="26"/>
        <v>1</v>
      </c>
      <c r="P271" s="25">
        <f t="shared" si="27"/>
        <v>12.05</v>
      </c>
    </row>
    <row r="272" spans="2:16" s="26" customFormat="1" ht="52.8" x14ac:dyDescent="0.25">
      <c r="B272" s="70">
        <v>203</v>
      </c>
      <c r="C272" s="72" t="s">
        <v>652</v>
      </c>
      <c r="D272" s="73" t="s">
        <v>318</v>
      </c>
      <c r="E272" s="74" t="s">
        <v>653</v>
      </c>
      <c r="F272" s="75">
        <v>270</v>
      </c>
      <c r="G272" s="74">
        <v>3307.5</v>
      </c>
      <c r="H272" s="76"/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 t="e">
        <f>#REF!</f>
        <v>#REF!</v>
      </c>
      <c r="O272" s="25">
        <f t="shared" si="26"/>
        <v>270</v>
      </c>
      <c r="P272" s="25">
        <f t="shared" si="27"/>
        <v>3307.5</v>
      </c>
    </row>
    <row r="273" spans="2:16" s="26" customFormat="1" ht="52.8" x14ac:dyDescent="0.25">
      <c r="B273" s="70">
        <v>204</v>
      </c>
      <c r="C273" s="72" t="s">
        <v>654</v>
      </c>
      <c r="D273" s="73" t="s">
        <v>462</v>
      </c>
      <c r="E273" s="74" t="s">
        <v>655</v>
      </c>
      <c r="F273" s="75">
        <v>13</v>
      </c>
      <c r="G273" s="74">
        <v>270.56</v>
      </c>
      <c r="H273" s="76"/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 t="e">
        <f>#REF!</f>
        <v>#REF!</v>
      </c>
      <c r="O273" s="25">
        <f t="shared" si="26"/>
        <v>13</v>
      </c>
      <c r="P273" s="25">
        <f t="shared" si="27"/>
        <v>270.56</v>
      </c>
    </row>
    <row r="274" spans="2:16" s="26" customFormat="1" ht="52.8" x14ac:dyDescent="0.25">
      <c r="B274" s="70">
        <v>205</v>
      </c>
      <c r="C274" s="72" t="s">
        <v>656</v>
      </c>
      <c r="D274" s="73" t="s">
        <v>318</v>
      </c>
      <c r="E274" s="74" t="s">
        <v>657</v>
      </c>
      <c r="F274" s="75">
        <v>10</v>
      </c>
      <c r="G274" s="74">
        <v>211.5</v>
      </c>
      <c r="H274" s="76"/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 t="e">
        <f>#REF!</f>
        <v>#REF!</v>
      </c>
      <c r="O274" s="25">
        <f t="shared" si="26"/>
        <v>10</v>
      </c>
      <c r="P274" s="25">
        <f t="shared" si="27"/>
        <v>211.5</v>
      </c>
    </row>
    <row r="275" spans="2:16" s="26" customFormat="1" ht="13.2" x14ac:dyDescent="0.25">
      <c r="B275" s="70">
        <v>206</v>
      </c>
      <c r="C275" s="72" t="s">
        <v>658</v>
      </c>
      <c r="D275" s="73" t="s">
        <v>373</v>
      </c>
      <c r="E275" s="74" t="s">
        <v>659</v>
      </c>
      <c r="F275" s="75">
        <v>20</v>
      </c>
      <c r="G275" s="74">
        <v>36744.400000000001</v>
      </c>
      <c r="H275" s="76"/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 t="e">
        <f>#REF!</f>
        <v>#REF!</v>
      </c>
      <c r="O275" s="25">
        <f t="shared" si="26"/>
        <v>20</v>
      </c>
      <c r="P275" s="25">
        <f t="shared" si="27"/>
        <v>36744.400000000001</v>
      </c>
    </row>
    <row r="276" spans="2:16" s="26" customFormat="1" ht="26.4" x14ac:dyDescent="0.25">
      <c r="B276" s="70">
        <v>207</v>
      </c>
      <c r="C276" s="72" t="s">
        <v>660</v>
      </c>
      <c r="D276" s="73" t="s">
        <v>318</v>
      </c>
      <c r="E276" s="74" t="s">
        <v>661</v>
      </c>
      <c r="F276" s="75">
        <v>10</v>
      </c>
      <c r="G276" s="74">
        <v>1143.28</v>
      </c>
      <c r="H276" s="76"/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 t="e">
        <f>#REF!</f>
        <v>#REF!</v>
      </c>
      <c r="O276" s="25">
        <f t="shared" si="26"/>
        <v>10</v>
      </c>
      <c r="P276" s="25">
        <f t="shared" si="27"/>
        <v>1143.28</v>
      </c>
    </row>
    <row r="277" spans="2:16" s="26" customFormat="1" ht="39.6" x14ac:dyDescent="0.25">
      <c r="B277" s="70">
        <v>208</v>
      </c>
      <c r="C277" s="72" t="s">
        <v>662</v>
      </c>
      <c r="D277" s="73" t="s">
        <v>318</v>
      </c>
      <c r="E277" s="74" t="s">
        <v>663</v>
      </c>
      <c r="F277" s="75">
        <v>8</v>
      </c>
      <c r="G277" s="74">
        <v>417.12</v>
      </c>
      <c r="H277" s="76"/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 t="e">
        <f>#REF!</f>
        <v>#REF!</v>
      </c>
      <c r="O277" s="25">
        <f t="shared" si="26"/>
        <v>8</v>
      </c>
      <c r="P277" s="25">
        <f t="shared" si="27"/>
        <v>417.12</v>
      </c>
    </row>
    <row r="278" spans="2:16" s="26" customFormat="1" ht="39.6" x14ac:dyDescent="0.25">
      <c r="B278" s="70">
        <v>209</v>
      </c>
      <c r="C278" s="72" t="s">
        <v>664</v>
      </c>
      <c r="D278" s="73" t="s">
        <v>318</v>
      </c>
      <c r="E278" s="74" t="s">
        <v>665</v>
      </c>
      <c r="F278" s="75">
        <v>8</v>
      </c>
      <c r="G278" s="74">
        <v>354.26</v>
      </c>
      <c r="H278" s="76"/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 t="e">
        <f>#REF!</f>
        <v>#REF!</v>
      </c>
      <c r="O278" s="25">
        <f t="shared" si="26"/>
        <v>8</v>
      </c>
      <c r="P278" s="25">
        <f t="shared" si="27"/>
        <v>354.26</v>
      </c>
    </row>
    <row r="279" spans="2:16" s="26" customFormat="1" ht="66" x14ac:dyDescent="0.25">
      <c r="B279" s="70">
        <v>210</v>
      </c>
      <c r="C279" s="72" t="s">
        <v>666</v>
      </c>
      <c r="D279" s="73" t="s">
        <v>318</v>
      </c>
      <c r="E279" s="74" t="s">
        <v>667</v>
      </c>
      <c r="F279" s="75">
        <v>81</v>
      </c>
      <c r="G279" s="74">
        <v>5891.8</v>
      </c>
      <c r="H279" s="76"/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 t="e">
        <f>#REF!</f>
        <v>#REF!</v>
      </c>
      <c r="O279" s="25">
        <f t="shared" si="26"/>
        <v>81</v>
      </c>
      <c r="P279" s="25">
        <f t="shared" si="27"/>
        <v>5891.8</v>
      </c>
    </row>
    <row r="280" spans="2:16" s="26" customFormat="1" ht="39.6" x14ac:dyDescent="0.25">
      <c r="B280" s="70">
        <v>211</v>
      </c>
      <c r="C280" s="72" t="s">
        <v>668</v>
      </c>
      <c r="D280" s="73" t="s">
        <v>318</v>
      </c>
      <c r="E280" s="74" t="s">
        <v>669</v>
      </c>
      <c r="F280" s="75">
        <v>260</v>
      </c>
      <c r="G280" s="74">
        <v>20235.8</v>
      </c>
      <c r="H280" s="76"/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 t="e">
        <f>#REF!</f>
        <v>#REF!</v>
      </c>
      <c r="O280" s="25">
        <f t="shared" si="26"/>
        <v>260</v>
      </c>
      <c r="P280" s="25">
        <f t="shared" si="27"/>
        <v>20235.8</v>
      </c>
    </row>
    <row r="281" spans="2:16" s="26" customFormat="1" ht="26.4" x14ac:dyDescent="0.25">
      <c r="B281" s="70">
        <v>212</v>
      </c>
      <c r="C281" s="72" t="s">
        <v>670</v>
      </c>
      <c r="D281" s="73" t="s">
        <v>382</v>
      </c>
      <c r="E281" s="74" t="s">
        <v>671</v>
      </c>
      <c r="F281" s="75">
        <v>25</v>
      </c>
      <c r="G281" s="74">
        <v>678</v>
      </c>
      <c r="H281" s="76"/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 t="e">
        <f>#REF!</f>
        <v>#REF!</v>
      </c>
      <c r="O281" s="25">
        <f t="shared" si="26"/>
        <v>25</v>
      </c>
      <c r="P281" s="25">
        <f t="shared" si="27"/>
        <v>678</v>
      </c>
    </row>
    <row r="282" spans="2:16" s="26" customFormat="1" ht="26.4" x14ac:dyDescent="0.25">
      <c r="B282" s="70">
        <v>213</v>
      </c>
      <c r="C282" s="72" t="s">
        <v>672</v>
      </c>
      <c r="D282" s="73" t="s">
        <v>373</v>
      </c>
      <c r="E282" s="74" t="s">
        <v>673</v>
      </c>
      <c r="F282" s="75">
        <v>85</v>
      </c>
      <c r="G282" s="74">
        <v>3026.7200000000003</v>
      </c>
      <c r="H282" s="76"/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 t="e">
        <f>#REF!</f>
        <v>#REF!</v>
      </c>
      <c r="O282" s="25">
        <f t="shared" si="26"/>
        <v>85</v>
      </c>
      <c r="P282" s="25">
        <f t="shared" si="27"/>
        <v>3026.7200000000003</v>
      </c>
    </row>
    <row r="283" spans="2:16" s="26" customFormat="1" ht="39.6" x14ac:dyDescent="0.25">
      <c r="B283" s="70">
        <v>214</v>
      </c>
      <c r="C283" s="72" t="s">
        <v>674</v>
      </c>
      <c r="D283" s="73" t="s">
        <v>318</v>
      </c>
      <c r="E283" s="74" t="s">
        <v>675</v>
      </c>
      <c r="F283" s="75">
        <v>40</v>
      </c>
      <c r="G283" s="74">
        <v>495.20000000000005</v>
      </c>
      <c r="H283" s="76"/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 t="e">
        <f>#REF!</f>
        <v>#REF!</v>
      </c>
      <c r="O283" s="25">
        <f t="shared" si="26"/>
        <v>40</v>
      </c>
      <c r="P283" s="25">
        <f t="shared" si="27"/>
        <v>495.20000000000005</v>
      </c>
    </row>
    <row r="284" spans="2:16" s="17" customFormat="1" ht="13.5" customHeight="1" thickBot="1" x14ac:dyDescent="0.3"/>
    <row r="285" spans="2:16" s="17" customFormat="1" ht="26.25" customHeight="1" x14ac:dyDescent="0.25">
      <c r="B285" s="96" t="s">
        <v>139</v>
      </c>
      <c r="C285" s="90" t="s">
        <v>32</v>
      </c>
      <c r="D285" s="99" t="s">
        <v>141</v>
      </c>
      <c r="E285" s="90" t="s">
        <v>142</v>
      </c>
      <c r="F285" s="90" t="s">
        <v>1528</v>
      </c>
      <c r="G285" s="90"/>
      <c r="H285" s="93" t="s">
        <v>146</v>
      </c>
    </row>
    <row r="286" spans="2:16" s="17" customFormat="1" ht="12.75" customHeight="1" x14ac:dyDescent="0.25">
      <c r="B286" s="97"/>
      <c r="C286" s="91"/>
      <c r="D286" s="100"/>
      <c r="E286" s="91"/>
      <c r="F286" s="88" t="s">
        <v>147</v>
      </c>
      <c r="G286" s="88" t="s">
        <v>148</v>
      </c>
      <c r="H286" s="94"/>
    </row>
    <row r="287" spans="2:16" s="17" customFormat="1" ht="13.5" customHeight="1" thickBot="1" x14ac:dyDescent="0.3">
      <c r="B287" s="98"/>
      <c r="C287" s="92"/>
      <c r="D287" s="101"/>
      <c r="E287" s="92"/>
      <c r="F287" s="89"/>
      <c r="G287" s="89"/>
      <c r="H287" s="95"/>
    </row>
    <row r="288" spans="2:16" s="26" customFormat="1" ht="39.6" x14ac:dyDescent="0.25">
      <c r="B288" s="70">
        <v>215</v>
      </c>
      <c r="C288" s="72" t="s">
        <v>676</v>
      </c>
      <c r="D288" s="73" t="s">
        <v>318</v>
      </c>
      <c r="E288" s="74" t="s">
        <v>677</v>
      </c>
      <c r="F288" s="75">
        <v>1</v>
      </c>
      <c r="G288" s="74">
        <v>12.360000000000001</v>
      </c>
      <c r="H288" s="76"/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 t="e">
        <f>#REF!</f>
        <v>#REF!</v>
      </c>
      <c r="O288" s="25">
        <f t="shared" ref="O288:O298" si="28">F288</f>
        <v>1</v>
      </c>
      <c r="P288" s="25">
        <f t="shared" ref="P288:P298" si="29">G288</f>
        <v>12.360000000000001</v>
      </c>
    </row>
    <row r="289" spans="2:16" s="26" customFormat="1" ht="66" x14ac:dyDescent="0.25">
      <c r="B289" s="70">
        <v>216</v>
      </c>
      <c r="C289" s="72" t="s">
        <v>678</v>
      </c>
      <c r="D289" s="73" t="s">
        <v>318</v>
      </c>
      <c r="E289" s="74" t="s">
        <v>679</v>
      </c>
      <c r="F289" s="75">
        <v>265</v>
      </c>
      <c r="G289" s="74">
        <v>53927.5</v>
      </c>
      <c r="H289" s="76"/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 t="e">
        <f>#REF!</f>
        <v>#REF!</v>
      </c>
      <c r="O289" s="25">
        <f t="shared" si="28"/>
        <v>265</v>
      </c>
      <c r="P289" s="25">
        <f t="shared" si="29"/>
        <v>53927.5</v>
      </c>
    </row>
    <row r="290" spans="2:16" s="26" customFormat="1" ht="52.8" x14ac:dyDescent="0.25">
      <c r="B290" s="70">
        <v>217</v>
      </c>
      <c r="C290" s="72" t="s">
        <v>680</v>
      </c>
      <c r="D290" s="73" t="s">
        <v>318</v>
      </c>
      <c r="E290" s="74" t="s">
        <v>679</v>
      </c>
      <c r="F290" s="75">
        <v>150</v>
      </c>
      <c r="G290" s="74">
        <v>30525</v>
      </c>
      <c r="H290" s="76"/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 t="e">
        <f>#REF!</f>
        <v>#REF!</v>
      </c>
      <c r="O290" s="25">
        <f t="shared" si="28"/>
        <v>150</v>
      </c>
      <c r="P290" s="25">
        <f t="shared" si="29"/>
        <v>30525</v>
      </c>
    </row>
    <row r="291" spans="2:16" s="26" customFormat="1" ht="13.2" x14ac:dyDescent="0.25">
      <c r="B291" s="70">
        <v>218</v>
      </c>
      <c r="C291" s="72" t="s">
        <v>681</v>
      </c>
      <c r="D291" s="73" t="s">
        <v>382</v>
      </c>
      <c r="E291" s="74" t="s">
        <v>682</v>
      </c>
      <c r="F291" s="75">
        <v>699</v>
      </c>
      <c r="G291" s="74">
        <v>49903.32</v>
      </c>
      <c r="H291" s="76"/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 t="e">
        <f>#REF!</f>
        <v>#REF!</v>
      </c>
      <c r="O291" s="25">
        <f t="shared" si="28"/>
        <v>699</v>
      </c>
      <c r="P291" s="25">
        <f t="shared" si="29"/>
        <v>49903.32</v>
      </c>
    </row>
    <row r="292" spans="2:16" s="26" customFormat="1" ht="39.6" x14ac:dyDescent="0.25">
      <c r="B292" s="70">
        <v>219</v>
      </c>
      <c r="C292" s="72" t="s">
        <v>683</v>
      </c>
      <c r="D292" s="73" t="s">
        <v>318</v>
      </c>
      <c r="E292" s="74" t="s">
        <v>684</v>
      </c>
      <c r="F292" s="75">
        <v>5</v>
      </c>
      <c r="G292" s="74">
        <v>315.8</v>
      </c>
      <c r="H292" s="76"/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 t="e">
        <f>#REF!</f>
        <v>#REF!</v>
      </c>
      <c r="O292" s="25">
        <f t="shared" si="28"/>
        <v>5</v>
      </c>
      <c r="P292" s="25">
        <f t="shared" si="29"/>
        <v>315.8</v>
      </c>
    </row>
    <row r="293" spans="2:16" s="26" customFormat="1" ht="26.4" x14ac:dyDescent="0.25">
      <c r="B293" s="70">
        <v>220</v>
      </c>
      <c r="C293" s="72" t="s">
        <v>685</v>
      </c>
      <c r="D293" s="73" t="s">
        <v>318</v>
      </c>
      <c r="E293" s="74" t="s">
        <v>686</v>
      </c>
      <c r="F293" s="75">
        <v>1</v>
      </c>
      <c r="G293" s="74">
        <v>81.94</v>
      </c>
      <c r="H293" s="76"/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 t="e">
        <f>#REF!</f>
        <v>#REF!</v>
      </c>
      <c r="O293" s="25">
        <f t="shared" si="28"/>
        <v>1</v>
      </c>
      <c r="P293" s="25">
        <f t="shared" si="29"/>
        <v>81.94</v>
      </c>
    </row>
    <row r="294" spans="2:16" s="26" customFormat="1" ht="52.8" x14ac:dyDescent="0.25">
      <c r="B294" s="70">
        <v>221</v>
      </c>
      <c r="C294" s="72" t="s">
        <v>687</v>
      </c>
      <c r="D294" s="73" t="s">
        <v>378</v>
      </c>
      <c r="E294" s="74" t="s">
        <v>688</v>
      </c>
      <c r="F294" s="75">
        <v>72</v>
      </c>
      <c r="G294" s="74">
        <v>35473.68</v>
      </c>
      <c r="H294" s="76"/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 t="e">
        <f>#REF!</f>
        <v>#REF!</v>
      </c>
      <c r="O294" s="25">
        <f t="shared" si="28"/>
        <v>72</v>
      </c>
      <c r="P294" s="25">
        <f t="shared" si="29"/>
        <v>35473.68</v>
      </c>
    </row>
    <row r="295" spans="2:16" s="26" customFormat="1" ht="66" x14ac:dyDescent="0.25">
      <c r="B295" s="70">
        <v>222</v>
      </c>
      <c r="C295" s="72" t="s">
        <v>689</v>
      </c>
      <c r="D295" s="73" t="s">
        <v>296</v>
      </c>
      <c r="E295" s="74" t="s">
        <v>690</v>
      </c>
      <c r="F295" s="75">
        <v>2</v>
      </c>
      <c r="G295" s="74">
        <v>2334.56</v>
      </c>
      <c r="H295" s="76"/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 t="e">
        <f>#REF!</f>
        <v>#REF!</v>
      </c>
      <c r="O295" s="25">
        <f t="shared" si="28"/>
        <v>2</v>
      </c>
      <c r="P295" s="25">
        <f t="shared" si="29"/>
        <v>2334.56</v>
      </c>
    </row>
    <row r="296" spans="2:16" s="26" customFormat="1" ht="26.4" x14ac:dyDescent="0.25">
      <c r="B296" s="70">
        <v>223</v>
      </c>
      <c r="C296" s="72" t="s">
        <v>691</v>
      </c>
      <c r="D296" s="73" t="s">
        <v>318</v>
      </c>
      <c r="E296" s="74" t="s">
        <v>692</v>
      </c>
      <c r="F296" s="75">
        <v>3</v>
      </c>
      <c r="G296" s="74">
        <v>371.61</v>
      </c>
      <c r="H296" s="76"/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 t="e">
        <f>#REF!</f>
        <v>#REF!</v>
      </c>
      <c r="O296" s="25">
        <f t="shared" si="28"/>
        <v>3</v>
      </c>
      <c r="P296" s="25">
        <f t="shared" si="29"/>
        <v>371.61</v>
      </c>
    </row>
    <row r="297" spans="2:16" s="26" customFormat="1" ht="39.6" x14ac:dyDescent="0.25">
      <c r="B297" s="70">
        <v>224</v>
      </c>
      <c r="C297" s="72" t="s">
        <v>693</v>
      </c>
      <c r="D297" s="73" t="s">
        <v>296</v>
      </c>
      <c r="E297" s="74" t="s">
        <v>694</v>
      </c>
      <c r="F297" s="75">
        <v>170</v>
      </c>
      <c r="G297" s="74">
        <v>10504.710000000001</v>
      </c>
      <c r="H297" s="76"/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 t="e">
        <f>#REF!</f>
        <v>#REF!</v>
      </c>
      <c r="O297" s="25">
        <f t="shared" si="28"/>
        <v>170</v>
      </c>
      <c r="P297" s="25">
        <f t="shared" si="29"/>
        <v>10504.710000000001</v>
      </c>
    </row>
    <row r="298" spans="2:16" s="26" customFormat="1" ht="66" x14ac:dyDescent="0.25">
      <c r="B298" s="70">
        <v>225</v>
      </c>
      <c r="C298" s="72" t="s">
        <v>695</v>
      </c>
      <c r="D298" s="73" t="s">
        <v>296</v>
      </c>
      <c r="E298" s="74">
        <v>29</v>
      </c>
      <c r="F298" s="75">
        <v>30</v>
      </c>
      <c r="G298" s="74">
        <v>870</v>
      </c>
      <c r="H298" s="76"/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 t="e">
        <f>#REF!</f>
        <v>#REF!</v>
      </c>
      <c r="O298" s="25">
        <f t="shared" si="28"/>
        <v>30</v>
      </c>
      <c r="P298" s="25">
        <f t="shared" si="29"/>
        <v>870</v>
      </c>
    </row>
    <row r="299" spans="2:16" s="17" customFormat="1" ht="13.5" customHeight="1" thickBot="1" x14ac:dyDescent="0.3"/>
    <row r="300" spans="2:16" s="17" customFormat="1" ht="26.25" customHeight="1" x14ac:dyDescent="0.25">
      <c r="B300" s="96" t="s">
        <v>139</v>
      </c>
      <c r="C300" s="90" t="s">
        <v>32</v>
      </c>
      <c r="D300" s="99" t="s">
        <v>141</v>
      </c>
      <c r="E300" s="90" t="s">
        <v>142</v>
      </c>
      <c r="F300" s="90" t="s">
        <v>1528</v>
      </c>
      <c r="G300" s="90"/>
      <c r="H300" s="93" t="s">
        <v>146</v>
      </c>
    </row>
    <row r="301" spans="2:16" s="17" customFormat="1" ht="12.75" customHeight="1" x14ac:dyDescent="0.25">
      <c r="B301" s="97"/>
      <c r="C301" s="91"/>
      <c r="D301" s="100"/>
      <c r="E301" s="91"/>
      <c r="F301" s="88" t="s">
        <v>147</v>
      </c>
      <c r="G301" s="88" t="s">
        <v>148</v>
      </c>
      <c r="H301" s="94"/>
    </row>
    <row r="302" spans="2:16" s="17" customFormat="1" ht="13.5" customHeight="1" thickBot="1" x14ac:dyDescent="0.3">
      <c r="B302" s="98"/>
      <c r="C302" s="92"/>
      <c r="D302" s="101"/>
      <c r="E302" s="92"/>
      <c r="F302" s="89"/>
      <c r="G302" s="89"/>
      <c r="H302" s="95"/>
    </row>
    <row r="303" spans="2:16" s="26" customFormat="1" ht="52.8" x14ac:dyDescent="0.25">
      <c r="B303" s="70">
        <v>226</v>
      </c>
      <c r="C303" s="72" t="s">
        <v>696</v>
      </c>
      <c r="D303" s="73" t="s">
        <v>318</v>
      </c>
      <c r="E303" s="74" t="s">
        <v>697</v>
      </c>
      <c r="F303" s="75">
        <v>80</v>
      </c>
      <c r="G303" s="74">
        <v>28967</v>
      </c>
      <c r="H303" s="76"/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 t="e">
        <f>#REF!</f>
        <v>#REF!</v>
      </c>
      <c r="O303" s="25">
        <f t="shared" ref="O303:O318" si="30">F303</f>
        <v>80</v>
      </c>
      <c r="P303" s="25">
        <f t="shared" ref="P303:P318" si="31">G303</f>
        <v>28967</v>
      </c>
    </row>
    <row r="304" spans="2:16" s="26" customFormat="1" ht="52.8" x14ac:dyDescent="0.25">
      <c r="B304" s="70">
        <v>227</v>
      </c>
      <c r="C304" s="72" t="s">
        <v>698</v>
      </c>
      <c r="D304" s="73" t="s">
        <v>318</v>
      </c>
      <c r="E304" s="74" t="s">
        <v>699</v>
      </c>
      <c r="F304" s="75">
        <v>53</v>
      </c>
      <c r="G304" s="74">
        <v>9718.32</v>
      </c>
      <c r="H304" s="76"/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 t="e">
        <f>#REF!</f>
        <v>#REF!</v>
      </c>
      <c r="O304" s="25">
        <f t="shared" si="30"/>
        <v>53</v>
      </c>
      <c r="P304" s="25">
        <f t="shared" si="31"/>
        <v>9718.32</v>
      </c>
    </row>
    <row r="305" spans="2:16" s="26" customFormat="1" ht="13.2" x14ac:dyDescent="0.25">
      <c r="B305" s="70">
        <v>228</v>
      </c>
      <c r="C305" s="72" t="s">
        <v>700</v>
      </c>
      <c r="D305" s="73" t="s">
        <v>382</v>
      </c>
      <c r="E305" s="74" t="s">
        <v>701</v>
      </c>
      <c r="F305" s="75">
        <v>28</v>
      </c>
      <c r="G305" s="74">
        <v>8311.2100000000009</v>
      </c>
      <c r="H305" s="76"/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 t="e">
        <f>#REF!</f>
        <v>#REF!</v>
      </c>
      <c r="O305" s="25">
        <f t="shared" si="30"/>
        <v>28</v>
      </c>
      <c r="P305" s="25">
        <f t="shared" si="31"/>
        <v>8311.2100000000009</v>
      </c>
    </row>
    <row r="306" spans="2:16" s="26" customFormat="1" ht="26.4" x14ac:dyDescent="0.25">
      <c r="B306" s="70">
        <v>229</v>
      </c>
      <c r="C306" s="72" t="s">
        <v>702</v>
      </c>
      <c r="D306" s="73" t="s">
        <v>703</v>
      </c>
      <c r="E306" s="74" t="s">
        <v>704</v>
      </c>
      <c r="F306" s="75">
        <v>25</v>
      </c>
      <c r="G306" s="74">
        <v>1854.25</v>
      </c>
      <c r="H306" s="76"/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 t="e">
        <f>#REF!</f>
        <v>#REF!</v>
      </c>
      <c r="O306" s="25">
        <f t="shared" si="30"/>
        <v>25</v>
      </c>
      <c r="P306" s="25">
        <f t="shared" si="31"/>
        <v>1854.25</v>
      </c>
    </row>
    <row r="307" spans="2:16" s="26" customFormat="1" ht="39.6" x14ac:dyDescent="0.25">
      <c r="B307" s="70">
        <v>230</v>
      </c>
      <c r="C307" s="72" t="s">
        <v>705</v>
      </c>
      <c r="D307" s="73" t="s">
        <v>318</v>
      </c>
      <c r="E307" s="74" t="s">
        <v>706</v>
      </c>
      <c r="F307" s="75">
        <v>12</v>
      </c>
      <c r="G307" s="74">
        <v>335.24</v>
      </c>
      <c r="H307" s="76"/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 t="e">
        <f>#REF!</f>
        <v>#REF!</v>
      </c>
      <c r="O307" s="25">
        <f t="shared" si="30"/>
        <v>12</v>
      </c>
      <c r="P307" s="25">
        <f t="shared" si="31"/>
        <v>335.24</v>
      </c>
    </row>
    <row r="308" spans="2:16" s="26" customFormat="1" ht="39.6" x14ac:dyDescent="0.25">
      <c r="B308" s="70">
        <v>231</v>
      </c>
      <c r="C308" s="72" t="s">
        <v>707</v>
      </c>
      <c r="D308" s="73" t="s">
        <v>318</v>
      </c>
      <c r="E308" s="74" t="s">
        <v>708</v>
      </c>
      <c r="F308" s="75">
        <v>6</v>
      </c>
      <c r="G308" s="74">
        <v>62.7</v>
      </c>
      <c r="H308" s="76"/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 t="e">
        <f>#REF!</f>
        <v>#REF!</v>
      </c>
      <c r="O308" s="25">
        <f t="shared" si="30"/>
        <v>6</v>
      </c>
      <c r="P308" s="25">
        <f t="shared" si="31"/>
        <v>62.7</v>
      </c>
    </row>
    <row r="309" spans="2:16" s="26" customFormat="1" ht="13.2" x14ac:dyDescent="0.25">
      <c r="B309" s="70">
        <v>232</v>
      </c>
      <c r="C309" s="72" t="s">
        <v>709</v>
      </c>
      <c r="D309" s="73" t="s">
        <v>296</v>
      </c>
      <c r="E309" s="74" t="s">
        <v>710</v>
      </c>
      <c r="F309" s="75">
        <v>28</v>
      </c>
      <c r="G309" s="74">
        <v>1926.96</v>
      </c>
      <c r="H309" s="76"/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 t="e">
        <f>#REF!</f>
        <v>#REF!</v>
      </c>
      <c r="O309" s="25">
        <f t="shared" si="30"/>
        <v>28</v>
      </c>
      <c r="P309" s="25">
        <f t="shared" si="31"/>
        <v>1926.96</v>
      </c>
    </row>
    <row r="310" spans="2:16" s="26" customFormat="1" ht="26.4" x14ac:dyDescent="0.25">
      <c r="B310" s="70">
        <v>233</v>
      </c>
      <c r="C310" s="72" t="s">
        <v>711</v>
      </c>
      <c r="D310" s="73" t="s">
        <v>318</v>
      </c>
      <c r="E310" s="74" t="s">
        <v>712</v>
      </c>
      <c r="F310" s="75">
        <v>48</v>
      </c>
      <c r="G310" s="74">
        <v>238.08</v>
      </c>
      <c r="H310" s="76"/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 t="e">
        <f>#REF!</f>
        <v>#REF!</v>
      </c>
      <c r="O310" s="25">
        <f t="shared" si="30"/>
        <v>48</v>
      </c>
      <c r="P310" s="25">
        <f t="shared" si="31"/>
        <v>238.08</v>
      </c>
    </row>
    <row r="311" spans="2:16" s="26" customFormat="1" ht="26.4" x14ac:dyDescent="0.25">
      <c r="B311" s="70">
        <v>234</v>
      </c>
      <c r="C311" s="72" t="s">
        <v>713</v>
      </c>
      <c r="D311" s="73" t="s">
        <v>382</v>
      </c>
      <c r="E311" s="74" t="s">
        <v>714</v>
      </c>
      <c r="F311" s="75">
        <v>22</v>
      </c>
      <c r="G311" s="74">
        <v>263.34000000000003</v>
      </c>
      <c r="H311" s="76"/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 t="e">
        <f>#REF!</f>
        <v>#REF!</v>
      </c>
      <c r="O311" s="25">
        <f t="shared" si="30"/>
        <v>22</v>
      </c>
      <c r="P311" s="25">
        <f t="shared" si="31"/>
        <v>263.34000000000003</v>
      </c>
    </row>
    <row r="312" spans="2:16" s="26" customFormat="1" ht="39.6" x14ac:dyDescent="0.25">
      <c r="B312" s="70">
        <v>235</v>
      </c>
      <c r="C312" s="72" t="s">
        <v>715</v>
      </c>
      <c r="D312" s="73" t="s">
        <v>296</v>
      </c>
      <c r="E312" s="74" t="s">
        <v>716</v>
      </c>
      <c r="F312" s="75">
        <v>15</v>
      </c>
      <c r="G312" s="74">
        <v>756.90000000000009</v>
      </c>
      <c r="H312" s="76"/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 t="e">
        <f>#REF!</f>
        <v>#REF!</v>
      </c>
      <c r="O312" s="25">
        <f t="shared" si="30"/>
        <v>15</v>
      </c>
      <c r="P312" s="25">
        <f t="shared" si="31"/>
        <v>756.90000000000009</v>
      </c>
    </row>
    <row r="313" spans="2:16" s="26" customFormat="1" ht="26.4" x14ac:dyDescent="0.25">
      <c r="B313" s="70">
        <v>236</v>
      </c>
      <c r="C313" s="72" t="s">
        <v>717</v>
      </c>
      <c r="D313" s="73" t="s">
        <v>318</v>
      </c>
      <c r="E313" s="74" t="s">
        <v>718</v>
      </c>
      <c r="F313" s="75">
        <v>30</v>
      </c>
      <c r="G313" s="74">
        <v>4162.5</v>
      </c>
      <c r="H313" s="76"/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 t="e">
        <f>#REF!</f>
        <v>#REF!</v>
      </c>
      <c r="O313" s="25">
        <f t="shared" si="30"/>
        <v>30</v>
      </c>
      <c r="P313" s="25">
        <f t="shared" si="31"/>
        <v>4162.5</v>
      </c>
    </row>
    <row r="314" spans="2:16" s="26" customFormat="1" ht="26.4" x14ac:dyDescent="0.25">
      <c r="B314" s="70">
        <v>237</v>
      </c>
      <c r="C314" s="72" t="s">
        <v>719</v>
      </c>
      <c r="D314" s="73" t="s">
        <v>382</v>
      </c>
      <c r="E314" s="74" t="s">
        <v>720</v>
      </c>
      <c r="F314" s="75">
        <v>66</v>
      </c>
      <c r="G314" s="74">
        <v>111558.03</v>
      </c>
      <c r="H314" s="76"/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 t="e">
        <f>#REF!</f>
        <v>#REF!</v>
      </c>
      <c r="O314" s="25">
        <f t="shared" si="30"/>
        <v>66</v>
      </c>
      <c r="P314" s="25">
        <f t="shared" si="31"/>
        <v>111558.03</v>
      </c>
    </row>
    <row r="315" spans="2:16" s="26" customFormat="1" ht="39.6" x14ac:dyDescent="0.25">
      <c r="B315" s="70">
        <v>238</v>
      </c>
      <c r="C315" s="72" t="s">
        <v>721</v>
      </c>
      <c r="D315" s="73" t="s">
        <v>318</v>
      </c>
      <c r="E315" s="74">
        <v>1050</v>
      </c>
      <c r="F315" s="75">
        <v>2</v>
      </c>
      <c r="G315" s="74">
        <v>2100</v>
      </c>
      <c r="H315" s="76"/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 t="e">
        <f>#REF!</f>
        <v>#REF!</v>
      </c>
      <c r="O315" s="25">
        <f t="shared" si="30"/>
        <v>2</v>
      </c>
      <c r="P315" s="25">
        <f t="shared" si="31"/>
        <v>2100</v>
      </c>
    </row>
    <row r="316" spans="2:16" s="26" customFormat="1" ht="13.2" x14ac:dyDescent="0.25">
      <c r="B316" s="70">
        <v>239</v>
      </c>
      <c r="C316" s="72" t="s">
        <v>722</v>
      </c>
      <c r="D316" s="73" t="s">
        <v>382</v>
      </c>
      <c r="E316" s="74" t="s">
        <v>723</v>
      </c>
      <c r="F316" s="75">
        <v>223</v>
      </c>
      <c r="G316" s="74">
        <v>6756.52</v>
      </c>
      <c r="H316" s="76"/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 t="e">
        <f>#REF!</f>
        <v>#REF!</v>
      </c>
      <c r="O316" s="25">
        <f t="shared" si="30"/>
        <v>223</v>
      </c>
      <c r="P316" s="25">
        <f t="shared" si="31"/>
        <v>6756.52</v>
      </c>
    </row>
    <row r="317" spans="2:16" s="26" customFormat="1" ht="39.6" x14ac:dyDescent="0.25">
      <c r="B317" s="70">
        <v>240</v>
      </c>
      <c r="C317" s="72" t="s">
        <v>724</v>
      </c>
      <c r="D317" s="73" t="s">
        <v>462</v>
      </c>
      <c r="E317" s="74" t="s">
        <v>725</v>
      </c>
      <c r="F317" s="75">
        <v>3</v>
      </c>
      <c r="G317" s="74">
        <v>83.100000000000009</v>
      </c>
      <c r="H317" s="76"/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 t="e">
        <f>#REF!</f>
        <v>#REF!</v>
      </c>
      <c r="O317" s="25">
        <f t="shared" si="30"/>
        <v>3</v>
      </c>
      <c r="P317" s="25">
        <f t="shared" si="31"/>
        <v>83.100000000000009</v>
      </c>
    </row>
    <row r="318" spans="2:16" s="26" customFormat="1" ht="39.6" x14ac:dyDescent="0.25">
      <c r="B318" s="70">
        <v>241</v>
      </c>
      <c r="C318" s="72" t="s">
        <v>726</v>
      </c>
      <c r="D318" s="73" t="s">
        <v>382</v>
      </c>
      <c r="E318" s="74" t="s">
        <v>727</v>
      </c>
      <c r="F318" s="75">
        <v>30</v>
      </c>
      <c r="G318" s="74">
        <v>807.6</v>
      </c>
      <c r="H318" s="76"/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 t="e">
        <f>#REF!</f>
        <v>#REF!</v>
      </c>
      <c r="O318" s="25">
        <f t="shared" si="30"/>
        <v>30</v>
      </c>
      <c r="P318" s="25">
        <f t="shared" si="31"/>
        <v>807.6</v>
      </c>
    </row>
    <row r="319" spans="2:16" s="17" customFormat="1" ht="13.5" customHeight="1" thickBot="1" x14ac:dyDescent="0.3"/>
    <row r="320" spans="2:16" s="17" customFormat="1" ht="26.25" customHeight="1" x14ac:dyDescent="0.25">
      <c r="B320" s="96" t="s">
        <v>139</v>
      </c>
      <c r="C320" s="90" t="s">
        <v>32</v>
      </c>
      <c r="D320" s="99" t="s">
        <v>141</v>
      </c>
      <c r="E320" s="90" t="s">
        <v>142</v>
      </c>
      <c r="F320" s="90" t="s">
        <v>1528</v>
      </c>
      <c r="G320" s="90"/>
      <c r="H320" s="93" t="s">
        <v>146</v>
      </c>
    </row>
    <row r="321" spans="2:16" s="17" customFormat="1" ht="12.75" customHeight="1" x14ac:dyDescent="0.25">
      <c r="B321" s="97"/>
      <c r="C321" s="91"/>
      <c r="D321" s="100"/>
      <c r="E321" s="91"/>
      <c r="F321" s="88" t="s">
        <v>147</v>
      </c>
      <c r="G321" s="88" t="s">
        <v>148</v>
      </c>
      <c r="H321" s="94"/>
    </row>
    <row r="322" spans="2:16" s="17" customFormat="1" ht="13.5" customHeight="1" thickBot="1" x14ac:dyDescent="0.3">
      <c r="B322" s="98"/>
      <c r="C322" s="92"/>
      <c r="D322" s="101"/>
      <c r="E322" s="92"/>
      <c r="F322" s="89"/>
      <c r="G322" s="89"/>
      <c r="H322" s="95"/>
    </row>
    <row r="323" spans="2:16" s="26" customFormat="1" ht="39.6" x14ac:dyDescent="0.25">
      <c r="B323" s="70">
        <v>242</v>
      </c>
      <c r="C323" s="72" t="s">
        <v>728</v>
      </c>
      <c r="D323" s="73" t="s">
        <v>382</v>
      </c>
      <c r="E323" s="74" t="s">
        <v>729</v>
      </c>
      <c r="F323" s="75">
        <v>600</v>
      </c>
      <c r="G323" s="74">
        <v>16644</v>
      </c>
      <c r="H323" s="76"/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 t="e">
        <f>#REF!</f>
        <v>#REF!</v>
      </c>
      <c r="O323" s="25">
        <f t="shared" ref="O323:O335" si="32">F323</f>
        <v>600</v>
      </c>
      <c r="P323" s="25">
        <f t="shared" ref="P323:P335" si="33">G323</f>
        <v>16644</v>
      </c>
    </row>
    <row r="324" spans="2:16" s="26" customFormat="1" ht="52.8" x14ac:dyDescent="0.25">
      <c r="B324" s="70">
        <v>243</v>
      </c>
      <c r="C324" s="72" t="s">
        <v>730</v>
      </c>
      <c r="D324" s="73" t="s">
        <v>296</v>
      </c>
      <c r="E324" s="74">
        <v>451</v>
      </c>
      <c r="F324" s="75">
        <v>99</v>
      </c>
      <c r="G324" s="74">
        <v>44649</v>
      </c>
      <c r="H324" s="76"/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 t="e">
        <f>#REF!</f>
        <v>#REF!</v>
      </c>
      <c r="O324" s="25">
        <f t="shared" si="32"/>
        <v>99</v>
      </c>
      <c r="P324" s="25">
        <f t="shared" si="33"/>
        <v>44649</v>
      </c>
    </row>
    <row r="325" spans="2:16" s="26" customFormat="1" ht="39.6" x14ac:dyDescent="0.25">
      <c r="B325" s="70">
        <v>244</v>
      </c>
      <c r="C325" s="72" t="s">
        <v>731</v>
      </c>
      <c r="D325" s="73" t="s">
        <v>378</v>
      </c>
      <c r="E325" s="74">
        <v>595</v>
      </c>
      <c r="F325" s="75">
        <v>14</v>
      </c>
      <c r="G325" s="74">
        <v>8330</v>
      </c>
      <c r="H325" s="76"/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 t="e">
        <f>#REF!</f>
        <v>#REF!</v>
      </c>
      <c r="O325" s="25">
        <f t="shared" si="32"/>
        <v>14</v>
      </c>
      <c r="P325" s="25">
        <f t="shared" si="33"/>
        <v>8330</v>
      </c>
    </row>
    <row r="326" spans="2:16" s="26" customFormat="1" ht="52.8" x14ac:dyDescent="0.25">
      <c r="B326" s="70">
        <v>245</v>
      </c>
      <c r="C326" s="72" t="s">
        <v>732</v>
      </c>
      <c r="D326" s="73" t="s">
        <v>378</v>
      </c>
      <c r="E326" s="74">
        <v>380</v>
      </c>
      <c r="F326" s="75">
        <v>1</v>
      </c>
      <c r="G326" s="74">
        <v>380</v>
      </c>
      <c r="H326" s="76"/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 t="e">
        <f>#REF!</f>
        <v>#REF!</v>
      </c>
      <c r="O326" s="25">
        <f t="shared" si="32"/>
        <v>1</v>
      </c>
      <c r="P326" s="25">
        <f t="shared" si="33"/>
        <v>380</v>
      </c>
    </row>
    <row r="327" spans="2:16" s="26" customFormat="1" ht="52.8" x14ac:dyDescent="0.25">
      <c r="B327" s="70">
        <v>246</v>
      </c>
      <c r="C327" s="72" t="s">
        <v>733</v>
      </c>
      <c r="D327" s="73" t="s">
        <v>318</v>
      </c>
      <c r="E327" s="74">
        <v>1540</v>
      </c>
      <c r="F327" s="75">
        <v>14</v>
      </c>
      <c r="G327" s="74">
        <v>21560</v>
      </c>
      <c r="H327" s="76"/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 t="e">
        <f>#REF!</f>
        <v>#REF!</v>
      </c>
      <c r="O327" s="25">
        <f t="shared" si="32"/>
        <v>14</v>
      </c>
      <c r="P327" s="25">
        <f t="shared" si="33"/>
        <v>21560</v>
      </c>
    </row>
    <row r="328" spans="2:16" s="26" customFormat="1" ht="26.4" x14ac:dyDescent="0.25">
      <c r="B328" s="70">
        <v>247</v>
      </c>
      <c r="C328" s="72" t="s">
        <v>734</v>
      </c>
      <c r="D328" s="73" t="s">
        <v>378</v>
      </c>
      <c r="E328" s="74">
        <v>432</v>
      </c>
      <c r="F328" s="75">
        <v>35</v>
      </c>
      <c r="G328" s="74">
        <v>15120</v>
      </c>
      <c r="H328" s="76"/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 t="e">
        <f>#REF!</f>
        <v>#REF!</v>
      </c>
      <c r="O328" s="25">
        <f t="shared" si="32"/>
        <v>35</v>
      </c>
      <c r="P328" s="25">
        <f t="shared" si="33"/>
        <v>15120</v>
      </c>
    </row>
    <row r="329" spans="2:16" s="26" customFormat="1" ht="26.4" x14ac:dyDescent="0.25">
      <c r="B329" s="70">
        <v>248</v>
      </c>
      <c r="C329" s="72" t="s">
        <v>735</v>
      </c>
      <c r="D329" s="73" t="s">
        <v>296</v>
      </c>
      <c r="E329" s="74">
        <v>470</v>
      </c>
      <c r="F329" s="75">
        <v>92</v>
      </c>
      <c r="G329" s="74">
        <v>43240</v>
      </c>
      <c r="H329" s="76"/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 t="e">
        <f>#REF!</f>
        <v>#REF!</v>
      </c>
      <c r="O329" s="25">
        <f t="shared" si="32"/>
        <v>92</v>
      </c>
      <c r="P329" s="25">
        <f t="shared" si="33"/>
        <v>43240</v>
      </c>
    </row>
    <row r="330" spans="2:16" s="26" customFormat="1" ht="39.6" x14ac:dyDescent="0.25">
      <c r="B330" s="70">
        <v>249</v>
      </c>
      <c r="C330" s="72" t="s">
        <v>736</v>
      </c>
      <c r="D330" s="73" t="s">
        <v>378</v>
      </c>
      <c r="E330" s="74">
        <v>451</v>
      </c>
      <c r="F330" s="75">
        <v>35</v>
      </c>
      <c r="G330" s="74">
        <v>15785</v>
      </c>
      <c r="H330" s="76"/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 t="e">
        <f>#REF!</f>
        <v>#REF!</v>
      </c>
      <c r="O330" s="25">
        <f t="shared" si="32"/>
        <v>35</v>
      </c>
      <c r="P330" s="25">
        <f t="shared" si="33"/>
        <v>15785</v>
      </c>
    </row>
    <row r="331" spans="2:16" s="26" customFormat="1" ht="39.6" x14ac:dyDescent="0.25">
      <c r="B331" s="70">
        <v>250</v>
      </c>
      <c r="C331" s="72" t="s">
        <v>737</v>
      </c>
      <c r="D331" s="73" t="s">
        <v>296</v>
      </c>
      <c r="E331" s="74">
        <v>230</v>
      </c>
      <c r="F331" s="75">
        <v>23</v>
      </c>
      <c r="G331" s="74">
        <v>5290</v>
      </c>
      <c r="H331" s="76"/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 t="e">
        <f>#REF!</f>
        <v>#REF!</v>
      </c>
      <c r="O331" s="25">
        <f t="shared" si="32"/>
        <v>23</v>
      </c>
      <c r="P331" s="25">
        <f t="shared" si="33"/>
        <v>5290</v>
      </c>
    </row>
    <row r="332" spans="2:16" s="26" customFormat="1" ht="26.4" x14ac:dyDescent="0.25">
      <c r="B332" s="70">
        <v>251</v>
      </c>
      <c r="C332" s="72" t="s">
        <v>738</v>
      </c>
      <c r="D332" s="73" t="s">
        <v>296</v>
      </c>
      <c r="E332" s="74" t="s">
        <v>739</v>
      </c>
      <c r="F332" s="75">
        <v>22</v>
      </c>
      <c r="G332" s="74">
        <v>11197.800000000001</v>
      </c>
      <c r="H332" s="76"/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 t="e">
        <f>#REF!</f>
        <v>#REF!</v>
      </c>
      <c r="O332" s="25">
        <f t="shared" si="32"/>
        <v>22</v>
      </c>
      <c r="P332" s="25">
        <f t="shared" si="33"/>
        <v>11197.800000000001</v>
      </c>
    </row>
    <row r="333" spans="2:16" s="26" customFormat="1" ht="26.4" x14ac:dyDescent="0.25">
      <c r="B333" s="70">
        <v>252</v>
      </c>
      <c r="C333" s="72" t="s">
        <v>740</v>
      </c>
      <c r="D333" s="73" t="s">
        <v>296</v>
      </c>
      <c r="E333" s="74" t="s">
        <v>741</v>
      </c>
      <c r="F333" s="75">
        <v>13</v>
      </c>
      <c r="G333" s="74">
        <v>7442.63</v>
      </c>
      <c r="H333" s="76"/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 t="e">
        <f>#REF!</f>
        <v>#REF!</v>
      </c>
      <c r="O333" s="25">
        <f t="shared" si="32"/>
        <v>13</v>
      </c>
      <c r="P333" s="25">
        <f t="shared" si="33"/>
        <v>7442.63</v>
      </c>
    </row>
    <row r="334" spans="2:16" s="26" customFormat="1" ht="52.8" x14ac:dyDescent="0.25">
      <c r="B334" s="70">
        <v>253</v>
      </c>
      <c r="C334" s="72" t="s">
        <v>742</v>
      </c>
      <c r="D334" s="73" t="s">
        <v>296</v>
      </c>
      <c r="E334" s="74">
        <v>325</v>
      </c>
      <c r="F334" s="75">
        <v>40</v>
      </c>
      <c r="G334" s="74">
        <v>13000</v>
      </c>
      <c r="H334" s="76"/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 t="e">
        <f>#REF!</f>
        <v>#REF!</v>
      </c>
      <c r="O334" s="25">
        <f t="shared" si="32"/>
        <v>40</v>
      </c>
      <c r="P334" s="25">
        <f t="shared" si="33"/>
        <v>13000</v>
      </c>
    </row>
    <row r="335" spans="2:16" s="26" customFormat="1" ht="26.4" x14ac:dyDescent="0.25">
      <c r="B335" s="70">
        <v>254</v>
      </c>
      <c r="C335" s="72" t="s">
        <v>743</v>
      </c>
      <c r="D335" s="73" t="s">
        <v>296</v>
      </c>
      <c r="E335" s="74">
        <v>980</v>
      </c>
      <c r="F335" s="75">
        <v>133</v>
      </c>
      <c r="G335" s="74">
        <v>130340</v>
      </c>
      <c r="H335" s="76"/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 t="e">
        <f>#REF!</f>
        <v>#REF!</v>
      </c>
      <c r="O335" s="25">
        <f t="shared" si="32"/>
        <v>133</v>
      </c>
      <c r="P335" s="25">
        <f t="shared" si="33"/>
        <v>130340</v>
      </c>
    </row>
    <row r="336" spans="2:16" s="17" customFormat="1" ht="13.5" customHeight="1" thickBot="1" x14ac:dyDescent="0.3"/>
    <row r="337" spans="2:16" s="17" customFormat="1" ht="26.25" customHeight="1" x14ac:dyDescent="0.25">
      <c r="B337" s="96" t="s">
        <v>139</v>
      </c>
      <c r="C337" s="90" t="s">
        <v>32</v>
      </c>
      <c r="D337" s="99" t="s">
        <v>141</v>
      </c>
      <c r="E337" s="90" t="s">
        <v>142</v>
      </c>
      <c r="F337" s="90" t="s">
        <v>1528</v>
      </c>
      <c r="G337" s="90"/>
      <c r="H337" s="93" t="s">
        <v>146</v>
      </c>
    </row>
    <row r="338" spans="2:16" s="17" customFormat="1" ht="12.75" customHeight="1" x14ac:dyDescent="0.25">
      <c r="B338" s="97"/>
      <c r="C338" s="91"/>
      <c r="D338" s="100"/>
      <c r="E338" s="91"/>
      <c r="F338" s="88" t="s">
        <v>147</v>
      </c>
      <c r="G338" s="88" t="s">
        <v>148</v>
      </c>
      <c r="H338" s="94"/>
    </row>
    <row r="339" spans="2:16" s="17" customFormat="1" ht="13.5" customHeight="1" thickBot="1" x14ac:dyDescent="0.3">
      <c r="B339" s="98"/>
      <c r="C339" s="92"/>
      <c r="D339" s="101"/>
      <c r="E339" s="92"/>
      <c r="F339" s="89"/>
      <c r="G339" s="89"/>
      <c r="H339" s="95"/>
    </row>
    <row r="340" spans="2:16" s="26" customFormat="1" ht="39.6" x14ac:dyDescent="0.25">
      <c r="B340" s="70">
        <v>255</v>
      </c>
      <c r="C340" s="72" t="s">
        <v>744</v>
      </c>
      <c r="D340" s="73" t="s">
        <v>296</v>
      </c>
      <c r="E340" s="74">
        <v>190</v>
      </c>
      <c r="F340" s="75">
        <v>200</v>
      </c>
      <c r="G340" s="74">
        <v>38000</v>
      </c>
      <c r="H340" s="76"/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 t="e">
        <f>#REF!</f>
        <v>#REF!</v>
      </c>
      <c r="O340" s="25">
        <f t="shared" ref="O340:O354" si="34">F340</f>
        <v>200</v>
      </c>
      <c r="P340" s="25">
        <f t="shared" ref="P340:P354" si="35">G340</f>
        <v>38000</v>
      </c>
    </row>
    <row r="341" spans="2:16" s="26" customFormat="1" ht="52.8" x14ac:dyDescent="0.25">
      <c r="B341" s="70">
        <v>256</v>
      </c>
      <c r="C341" s="72" t="s">
        <v>745</v>
      </c>
      <c r="D341" s="73" t="s">
        <v>296</v>
      </c>
      <c r="E341" s="74" t="s">
        <v>746</v>
      </c>
      <c r="F341" s="75">
        <v>29</v>
      </c>
      <c r="G341" s="74">
        <v>5355.72</v>
      </c>
      <c r="H341" s="76"/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 t="e">
        <f>#REF!</f>
        <v>#REF!</v>
      </c>
      <c r="O341" s="25">
        <f t="shared" si="34"/>
        <v>29</v>
      </c>
      <c r="P341" s="25">
        <f t="shared" si="35"/>
        <v>5355.72</v>
      </c>
    </row>
    <row r="342" spans="2:16" s="26" customFormat="1" ht="52.8" x14ac:dyDescent="0.25">
      <c r="B342" s="70">
        <v>257</v>
      </c>
      <c r="C342" s="72" t="s">
        <v>747</v>
      </c>
      <c r="D342" s="73" t="s">
        <v>318</v>
      </c>
      <c r="E342" s="74">
        <v>325</v>
      </c>
      <c r="F342" s="75">
        <v>93</v>
      </c>
      <c r="G342" s="74">
        <v>30225</v>
      </c>
      <c r="H342" s="76"/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 t="e">
        <f>#REF!</f>
        <v>#REF!</v>
      </c>
      <c r="O342" s="25">
        <f t="shared" si="34"/>
        <v>93</v>
      </c>
      <c r="P342" s="25">
        <f t="shared" si="35"/>
        <v>30225</v>
      </c>
    </row>
    <row r="343" spans="2:16" s="26" customFormat="1" ht="52.8" x14ac:dyDescent="0.25">
      <c r="B343" s="70">
        <v>258</v>
      </c>
      <c r="C343" s="72" t="s">
        <v>748</v>
      </c>
      <c r="D343" s="73" t="s">
        <v>296</v>
      </c>
      <c r="E343" s="74" t="s">
        <v>749</v>
      </c>
      <c r="F343" s="75">
        <v>1000</v>
      </c>
      <c r="G343" s="74">
        <v>2330</v>
      </c>
      <c r="H343" s="76"/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 t="e">
        <f>#REF!</f>
        <v>#REF!</v>
      </c>
      <c r="O343" s="25">
        <f t="shared" si="34"/>
        <v>1000</v>
      </c>
      <c r="P343" s="25">
        <f t="shared" si="35"/>
        <v>2330</v>
      </c>
    </row>
    <row r="344" spans="2:16" s="26" customFormat="1" ht="39.6" x14ac:dyDescent="0.25">
      <c r="B344" s="70">
        <v>259</v>
      </c>
      <c r="C344" s="72" t="s">
        <v>750</v>
      </c>
      <c r="D344" s="73" t="s">
        <v>296</v>
      </c>
      <c r="E344" s="74" t="s">
        <v>751</v>
      </c>
      <c r="F344" s="75">
        <v>150</v>
      </c>
      <c r="G344" s="74">
        <v>280.37</v>
      </c>
      <c r="H344" s="76"/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 t="e">
        <f>#REF!</f>
        <v>#REF!</v>
      </c>
      <c r="O344" s="25">
        <f t="shared" si="34"/>
        <v>150</v>
      </c>
      <c r="P344" s="25">
        <f t="shared" si="35"/>
        <v>280.37</v>
      </c>
    </row>
    <row r="345" spans="2:16" s="26" customFormat="1" ht="13.2" x14ac:dyDescent="0.25">
      <c r="B345" s="70">
        <v>260</v>
      </c>
      <c r="C345" s="72" t="s">
        <v>752</v>
      </c>
      <c r="D345" s="73" t="s">
        <v>318</v>
      </c>
      <c r="E345" s="74" t="s">
        <v>753</v>
      </c>
      <c r="F345" s="75">
        <v>5.4</v>
      </c>
      <c r="G345" s="74">
        <v>3831.55</v>
      </c>
      <c r="H345" s="76"/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 t="e">
        <f>#REF!</f>
        <v>#REF!</v>
      </c>
      <c r="O345" s="25">
        <f t="shared" si="34"/>
        <v>5.4</v>
      </c>
      <c r="P345" s="25">
        <f t="shared" si="35"/>
        <v>3831.55</v>
      </c>
    </row>
    <row r="346" spans="2:16" s="26" customFormat="1" ht="13.2" x14ac:dyDescent="0.25">
      <c r="B346" s="70">
        <v>261</v>
      </c>
      <c r="C346" s="72" t="s">
        <v>754</v>
      </c>
      <c r="D346" s="73" t="s">
        <v>318</v>
      </c>
      <c r="E346" s="74" t="s">
        <v>755</v>
      </c>
      <c r="F346" s="75">
        <v>2</v>
      </c>
      <c r="G346" s="74">
        <v>299.58000000000004</v>
      </c>
      <c r="H346" s="76"/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 t="e">
        <f>#REF!</f>
        <v>#REF!</v>
      </c>
      <c r="O346" s="25">
        <f t="shared" si="34"/>
        <v>2</v>
      </c>
      <c r="P346" s="25">
        <f t="shared" si="35"/>
        <v>299.58000000000004</v>
      </c>
    </row>
    <row r="347" spans="2:16" s="26" customFormat="1" ht="92.4" x14ac:dyDescent="0.25">
      <c r="B347" s="70">
        <v>262</v>
      </c>
      <c r="C347" s="72" t="s">
        <v>756</v>
      </c>
      <c r="D347" s="73" t="s">
        <v>296</v>
      </c>
      <c r="E347" s="74">
        <v>212</v>
      </c>
      <c r="F347" s="75">
        <v>40</v>
      </c>
      <c r="G347" s="74">
        <v>8480</v>
      </c>
      <c r="H347" s="76"/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 t="e">
        <f>#REF!</f>
        <v>#REF!</v>
      </c>
      <c r="O347" s="25">
        <f t="shared" si="34"/>
        <v>40</v>
      </c>
      <c r="P347" s="25">
        <f t="shared" si="35"/>
        <v>8480</v>
      </c>
    </row>
    <row r="348" spans="2:16" s="26" customFormat="1" ht="13.2" x14ac:dyDescent="0.25">
      <c r="B348" s="70">
        <v>263</v>
      </c>
      <c r="C348" s="72" t="s">
        <v>757</v>
      </c>
      <c r="D348" s="73" t="s">
        <v>296</v>
      </c>
      <c r="E348" s="74" t="s">
        <v>512</v>
      </c>
      <c r="F348" s="75">
        <v>57</v>
      </c>
      <c r="G348" s="74">
        <v>420</v>
      </c>
      <c r="H348" s="76"/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 t="e">
        <f>#REF!</f>
        <v>#REF!</v>
      </c>
      <c r="O348" s="25">
        <f t="shared" si="34"/>
        <v>57</v>
      </c>
      <c r="P348" s="25">
        <f t="shared" si="35"/>
        <v>420</v>
      </c>
    </row>
    <row r="349" spans="2:16" s="26" customFormat="1" ht="13.2" x14ac:dyDescent="0.25">
      <c r="B349" s="70">
        <v>264</v>
      </c>
      <c r="C349" s="72" t="s">
        <v>758</v>
      </c>
      <c r="D349" s="73" t="s">
        <v>296</v>
      </c>
      <c r="E349" s="74" t="s">
        <v>759</v>
      </c>
      <c r="F349" s="75">
        <v>307</v>
      </c>
      <c r="G349" s="74">
        <v>2127.5</v>
      </c>
      <c r="H349" s="76"/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 t="e">
        <f>#REF!</f>
        <v>#REF!</v>
      </c>
      <c r="O349" s="25">
        <f t="shared" si="34"/>
        <v>307</v>
      </c>
      <c r="P349" s="25">
        <f t="shared" si="35"/>
        <v>2127.5</v>
      </c>
    </row>
    <row r="350" spans="2:16" s="26" customFormat="1" ht="13.2" x14ac:dyDescent="0.25">
      <c r="B350" s="70">
        <v>265</v>
      </c>
      <c r="C350" s="72" t="s">
        <v>760</v>
      </c>
      <c r="D350" s="73" t="s">
        <v>296</v>
      </c>
      <c r="E350" s="74" t="s">
        <v>761</v>
      </c>
      <c r="F350" s="75">
        <v>315</v>
      </c>
      <c r="G350" s="74">
        <v>2378</v>
      </c>
      <c r="H350" s="76"/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 t="e">
        <f>#REF!</f>
        <v>#REF!</v>
      </c>
      <c r="O350" s="25">
        <f t="shared" si="34"/>
        <v>315</v>
      </c>
      <c r="P350" s="25">
        <f t="shared" si="35"/>
        <v>2378</v>
      </c>
    </row>
    <row r="351" spans="2:16" s="26" customFormat="1" ht="13.2" x14ac:dyDescent="0.25">
      <c r="B351" s="70">
        <v>266</v>
      </c>
      <c r="C351" s="72" t="s">
        <v>762</v>
      </c>
      <c r="D351" s="73" t="s">
        <v>296</v>
      </c>
      <c r="E351" s="74" t="s">
        <v>763</v>
      </c>
      <c r="F351" s="75">
        <v>10</v>
      </c>
      <c r="G351" s="74">
        <v>71.7</v>
      </c>
      <c r="H351" s="76"/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 t="e">
        <f>#REF!</f>
        <v>#REF!</v>
      </c>
      <c r="O351" s="25">
        <f t="shared" si="34"/>
        <v>10</v>
      </c>
      <c r="P351" s="25">
        <f t="shared" si="35"/>
        <v>71.7</v>
      </c>
    </row>
    <row r="352" spans="2:16" s="26" customFormat="1" ht="39.6" x14ac:dyDescent="0.25">
      <c r="B352" s="70">
        <v>267</v>
      </c>
      <c r="C352" s="72" t="s">
        <v>764</v>
      </c>
      <c r="D352" s="73" t="s">
        <v>296</v>
      </c>
      <c r="E352" s="74" t="s">
        <v>765</v>
      </c>
      <c r="F352" s="75">
        <v>25</v>
      </c>
      <c r="G352" s="74">
        <v>350.47</v>
      </c>
      <c r="H352" s="76"/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 t="e">
        <f>#REF!</f>
        <v>#REF!</v>
      </c>
      <c r="O352" s="25">
        <f t="shared" si="34"/>
        <v>25</v>
      </c>
      <c r="P352" s="25">
        <f t="shared" si="35"/>
        <v>350.47</v>
      </c>
    </row>
    <row r="353" spans="2:16" s="26" customFormat="1" ht="39.6" x14ac:dyDescent="0.25">
      <c r="B353" s="70">
        <v>268</v>
      </c>
      <c r="C353" s="72" t="s">
        <v>766</v>
      </c>
      <c r="D353" s="73" t="s">
        <v>296</v>
      </c>
      <c r="E353" s="74" t="s">
        <v>765</v>
      </c>
      <c r="F353" s="75">
        <v>25</v>
      </c>
      <c r="G353" s="74">
        <v>350.47</v>
      </c>
      <c r="H353" s="76"/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 t="e">
        <f>#REF!</f>
        <v>#REF!</v>
      </c>
      <c r="O353" s="25">
        <f t="shared" si="34"/>
        <v>25</v>
      </c>
      <c r="P353" s="25">
        <f t="shared" si="35"/>
        <v>350.47</v>
      </c>
    </row>
    <row r="354" spans="2:16" s="26" customFormat="1" ht="26.4" x14ac:dyDescent="0.25">
      <c r="B354" s="70">
        <v>269</v>
      </c>
      <c r="C354" s="72" t="s">
        <v>767</v>
      </c>
      <c r="D354" s="73" t="s">
        <v>318</v>
      </c>
      <c r="E354" s="74" t="s">
        <v>768</v>
      </c>
      <c r="F354" s="75">
        <v>2</v>
      </c>
      <c r="G354" s="74">
        <v>782.49</v>
      </c>
      <c r="H354" s="76"/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 t="e">
        <f>#REF!</f>
        <v>#REF!</v>
      </c>
      <c r="O354" s="25">
        <f t="shared" si="34"/>
        <v>2</v>
      </c>
      <c r="P354" s="25">
        <f t="shared" si="35"/>
        <v>782.49</v>
      </c>
    </row>
    <row r="355" spans="2:16" s="17" customFormat="1" ht="13.5" customHeight="1" thickBot="1" x14ac:dyDescent="0.3"/>
    <row r="356" spans="2:16" s="17" customFormat="1" ht="26.25" customHeight="1" x14ac:dyDescent="0.25">
      <c r="B356" s="96" t="s">
        <v>139</v>
      </c>
      <c r="C356" s="90" t="s">
        <v>32</v>
      </c>
      <c r="D356" s="99" t="s">
        <v>141</v>
      </c>
      <c r="E356" s="90" t="s">
        <v>142</v>
      </c>
      <c r="F356" s="90" t="s">
        <v>1528</v>
      </c>
      <c r="G356" s="90"/>
      <c r="H356" s="93" t="s">
        <v>146</v>
      </c>
    </row>
    <row r="357" spans="2:16" s="17" customFormat="1" ht="12.75" customHeight="1" x14ac:dyDescent="0.25">
      <c r="B357" s="97"/>
      <c r="C357" s="91"/>
      <c r="D357" s="100"/>
      <c r="E357" s="91"/>
      <c r="F357" s="88" t="s">
        <v>147</v>
      </c>
      <c r="G357" s="88" t="s">
        <v>148</v>
      </c>
      <c r="H357" s="94"/>
    </row>
    <row r="358" spans="2:16" s="17" customFormat="1" ht="13.5" customHeight="1" thickBot="1" x14ac:dyDescent="0.3">
      <c r="B358" s="98"/>
      <c r="C358" s="92"/>
      <c r="D358" s="101"/>
      <c r="E358" s="92"/>
      <c r="F358" s="89"/>
      <c r="G358" s="89"/>
      <c r="H358" s="95"/>
    </row>
    <row r="359" spans="2:16" s="26" customFormat="1" ht="52.8" x14ac:dyDescent="0.25">
      <c r="B359" s="70">
        <v>270</v>
      </c>
      <c r="C359" s="72" t="s">
        <v>769</v>
      </c>
      <c r="D359" s="73" t="s">
        <v>378</v>
      </c>
      <c r="E359" s="74" t="s">
        <v>770</v>
      </c>
      <c r="F359" s="75">
        <v>295</v>
      </c>
      <c r="G359" s="74">
        <v>7451.17</v>
      </c>
      <c r="H359" s="76"/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 t="e">
        <f>#REF!</f>
        <v>#REF!</v>
      </c>
      <c r="O359" s="25">
        <f t="shared" ref="O359:P365" si="36">F359</f>
        <v>295</v>
      </c>
      <c r="P359" s="25">
        <f t="shared" si="36"/>
        <v>7451.17</v>
      </c>
    </row>
    <row r="360" spans="2:16" s="26" customFormat="1" ht="52.8" x14ac:dyDescent="0.25">
      <c r="B360" s="70">
        <v>271</v>
      </c>
      <c r="C360" s="72" t="s">
        <v>771</v>
      </c>
      <c r="D360" s="73" t="s">
        <v>318</v>
      </c>
      <c r="E360" s="74" t="s">
        <v>772</v>
      </c>
      <c r="F360" s="75">
        <v>2</v>
      </c>
      <c r="G360" s="74">
        <v>43.46</v>
      </c>
      <c r="H360" s="76"/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 t="e">
        <f>#REF!</f>
        <v>#REF!</v>
      </c>
      <c r="O360" s="25">
        <f t="shared" si="36"/>
        <v>2</v>
      </c>
      <c r="P360" s="25">
        <f t="shared" si="36"/>
        <v>43.46</v>
      </c>
    </row>
    <row r="361" spans="2:16" s="26" customFormat="1" ht="39.6" x14ac:dyDescent="0.25">
      <c r="B361" s="70">
        <v>272</v>
      </c>
      <c r="C361" s="72" t="s">
        <v>773</v>
      </c>
      <c r="D361" s="73" t="s">
        <v>382</v>
      </c>
      <c r="E361" s="74">
        <v>67</v>
      </c>
      <c r="F361" s="75">
        <v>1067</v>
      </c>
      <c r="G361" s="74">
        <v>71489</v>
      </c>
      <c r="H361" s="76"/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 t="e">
        <f>#REF!</f>
        <v>#REF!</v>
      </c>
      <c r="O361" s="25">
        <f t="shared" si="36"/>
        <v>1067</v>
      </c>
      <c r="P361" s="25">
        <f t="shared" si="36"/>
        <v>71489</v>
      </c>
    </row>
    <row r="362" spans="2:16" s="26" customFormat="1" ht="39.6" x14ac:dyDescent="0.25">
      <c r="B362" s="70">
        <v>273</v>
      </c>
      <c r="C362" s="72" t="s">
        <v>774</v>
      </c>
      <c r="D362" s="73" t="s">
        <v>462</v>
      </c>
      <c r="E362" s="74" t="s">
        <v>775</v>
      </c>
      <c r="F362" s="75">
        <v>4</v>
      </c>
      <c r="G362" s="74">
        <v>79.28</v>
      </c>
      <c r="H362" s="76"/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 t="e">
        <f>#REF!</f>
        <v>#REF!</v>
      </c>
      <c r="O362" s="25">
        <f t="shared" si="36"/>
        <v>4</v>
      </c>
      <c r="P362" s="25">
        <f t="shared" si="36"/>
        <v>79.28</v>
      </c>
    </row>
    <row r="363" spans="2:16" s="26" customFormat="1" ht="26.4" x14ac:dyDescent="0.25">
      <c r="B363" s="70">
        <v>274</v>
      </c>
      <c r="C363" s="72" t="s">
        <v>776</v>
      </c>
      <c r="D363" s="73" t="s">
        <v>378</v>
      </c>
      <c r="E363" s="74" t="s">
        <v>777</v>
      </c>
      <c r="F363" s="75">
        <v>200</v>
      </c>
      <c r="G363" s="74">
        <v>19168</v>
      </c>
      <c r="H363" s="76"/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 t="e">
        <f>#REF!</f>
        <v>#REF!</v>
      </c>
      <c r="O363" s="25">
        <f t="shared" si="36"/>
        <v>200</v>
      </c>
      <c r="P363" s="25">
        <f t="shared" si="36"/>
        <v>19168</v>
      </c>
    </row>
    <row r="364" spans="2:16" s="26" customFormat="1" ht="105.6" x14ac:dyDescent="0.25">
      <c r="B364" s="70">
        <v>275</v>
      </c>
      <c r="C364" s="72" t="s">
        <v>778</v>
      </c>
      <c r="D364" s="73" t="s">
        <v>296</v>
      </c>
      <c r="E364" s="74" t="s">
        <v>779</v>
      </c>
      <c r="F364" s="75">
        <v>900</v>
      </c>
      <c r="G364" s="74">
        <v>6201</v>
      </c>
      <c r="H364" s="76"/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 t="e">
        <f>#REF!</f>
        <v>#REF!</v>
      </c>
      <c r="O364" s="25">
        <f t="shared" si="36"/>
        <v>900</v>
      </c>
      <c r="P364" s="25">
        <f t="shared" si="36"/>
        <v>6201</v>
      </c>
    </row>
    <row r="365" spans="2:16" s="26" customFormat="1" ht="105.6" x14ac:dyDescent="0.25">
      <c r="B365" s="70">
        <v>276</v>
      </c>
      <c r="C365" s="72" t="s">
        <v>780</v>
      </c>
      <c r="D365" s="73" t="s">
        <v>296</v>
      </c>
      <c r="E365" s="74" t="s">
        <v>779</v>
      </c>
      <c r="F365" s="75">
        <v>1750</v>
      </c>
      <c r="G365" s="74">
        <v>12057.5</v>
      </c>
      <c r="H365" s="76"/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 t="e">
        <f>#REF!</f>
        <v>#REF!</v>
      </c>
      <c r="O365" s="25">
        <f t="shared" si="36"/>
        <v>1750</v>
      </c>
      <c r="P365" s="25">
        <f t="shared" si="36"/>
        <v>12057.5</v>
      </c>
    </row>
    <row r="366" spans="2:16" s="17" customFormat="1" ht="13.5" customHeight="1" thickBot="1" x14ac:dyDescent="0.3"/>
    <row r="367" spans="2:16" s="17" customFormat="1" ht="26.25" customHeight="1" x14ac:dyDescent="0.25">
      <c r="B367" s="96" t="s">
        <v>139</v>
      </c>
      <c r="C367" s="90" t="s">
        <v>32</v>
      </c>
      <c r="D367" s="99" t="s">
        <v>141</v>
      </c>
      <c r="E367" s="90" t="s">
        <v>142</v>
      </c>
      <c r="F367" s="90" t="s">
        <v>1528</v>
      </c>
      <c r="G367" s="90"/>
      <c r="H367" s="93" t="s">
        <v>146</v>
      </c>
    </row>
    <row r="368" spans="2:16" s="17" customFormat="1" ht="12.75" customHeight="1" x14ac:dyDescent="0.25">
      <c r="B368" s="97"/>
      <c r="C368" s="91"/>
      <c r="D368" s="100"/>
      <c r="E368" s="91"/>
      <c r="F368" s="88" t="s">
        <v>147</v>
      </c>
      <c r="G368" s="88" t="s">
        <v>148</v>
      </c>
      <c r="H368" s="94"/>
    </row>
    <row r="369" spans="2:16" s="17" customFormat="1" ht="13.5" customHeight="1" thickBot="1" x14ac:dyDescent="0.3">
      <c r="B369" s="98"/>
      <c r="C369" s="92"/>
      <c r="D369" s="101"/>
      <c r="E369" s="92"/>
      <c r="F369" s="89"/>
      <c r="G369" s="89"/>
      <c r="H369" s="95"/>
    </row>
    <row r="370" spans="2:16" s="26" customFormat="1" ht="105.6" x14ac:dyDescent="0.25">
      <c r="B370" s="70">
        <v>277</v>
      </c>
      <c r="C370" s="72" t="s">
        <v>781</v>
      </c>
      <c r="D370" s="73" t="s">
        <v>296</v>
      </c>
      <c r="E370" s="74" t="s">
        <v>779</v>
      </c>
      <c r="F370" s="75">
        <v>1450</v>
      </c>
      <c r="G370" s="74">
        <v>9990.5</v>
      </c>
      <c r="H370" s="76"/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 t="e">
        <f>#REF!</f>
        <v>#REF!</v>
      </c>
      <c r="O370" s="25">
        <f t="shared" ref="O370:P375" si="37">F370</f>
        <v>1450</v>
      </c>
      <c r="P370" s="25">
        <f t="shared" si="37"/>
        <v>9990.5</v>
      </c>
    </row>
    <row r="371" spans="2:16" s="26" customFormat="1" ht="79.2" x14ac:dyDescent="0.25">
      <c r="B371" s="70">
        <v>278</v>
      </c>
      <c r="C371" s="72" t="s">
        <v>782</v>
      </c>
      <c r="D371" s="73" t="s">
        <v>296</v>
      </c>
      <c r="E371" s="74" t="s">
        <v>783</v>
      </c>
      <c r="F371" s="75">
        <v>672</v>
      </c>
      <c r="G371" s="74">
        <v>4314.24</v>
      </c>
      <c r="H371" s="76"/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 t="e">
        <f>#REF!</f>
        <v>#REF!</v>
      </c>
      <c r="O371" s="25">
        <f t="shared" si="37"/>
        <v>672</v>
      </c>
      <c r="P371" s="25">
        <f t="shared" si="37"/>
        <v>4314.24</v>
      </c>
    </row>
    <row r="372" spans="2:16" s="26" customFormat="1" ht="79.2" x14ac:dyDescent="0.25">
      <c r="B372" s="70">
        <v>279</v>
      </c>
      <c r="C372" s="72" t="s">
        <v>784</v>
      </c>
      <c r="D372" s="73" t="s">
        <v>296</v>
      </c>
      <c r="E372" s="74" t="s">
        <v>783</v>
      </c>
      <c r="F372" s="75">
        <v>537</v>
      </c>
      <c r="G372" s="74">
        <v>3447.54</v>
      </c>
      <c r="H372" s="76"/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 t="e">
        <f>#REF!</f>
        <v>#REF!</v>
      </c>
      <c r="O372" s="25">
        <f t="shared" si="37"/>
        <v>537</v>
      </c>
      <c r="P372" s="25">
        <f t="shared" si="37"/>
        <v>3447.54</v>
      </c>
    </row>
    <row r="373" spans="2:16" s="26" customFormat="1" ht="79.2" x14ac:dyDescent="0.25">
      <c r="B373" s="70">
        <v>280</v>
      </c>
      <c r="C373" s="72" t="s">
        <v>785</v>
      </c>
      <c r="D373" s="73" t="s">
        <v>296</v>
      </c>
      <c r="E373" s="74" t="s">
        <v>783</v>
      </c>
      <c r="F373" s="75">
        <v>774</v>
      </c>
      <c r="G373" s="74">
        <v>4969.08</v>
      </c>
      <c r="H373" s="76"/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 t="e">
        <f>#REF!</f>
        <v>#REF!</v>
      </c>
      <c r="O373" s="25">
        <f t="shared" si="37"/>
        <v>774</v>
      </c>
      <c r="P373" s="25">
        <f t="shared" si="37"/>
        <v>4969.08</v>
      </c>
    </row>
    <row r="374" spans="2:16" s="26" customFormat="1" ht="92.4" x14ac:dyDescent="0.25">
      <c r="B374" s="70">
        <v>281</v>
      </c>
      <c r="C374" s="72" t="s">
        <v>786</v>
      </c>
      <c r="D374" s="73" t="s">
        <v>296</v>
      </c>
      <c r="E374" s="74" t="s">
        <v>783</v>
      </c>
      <c r="F374" s="75">
        <v>1000</v>
      </c>
      <c r="G374" s="74">
        <v>6420</v>
      </c>
      <c r="H374" s="76"/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 t="e">
        <f>#REF!</f>
        <v>#REF!</v>
      </c>
      <c r="O374" s="25">
        <f t="shared" si="37"/>
        <v>1000</v>
      </c>
      <c r="P374" s="25">
        <f t="shared" si="37"/>
        <v>6420</v>
      </c>
    </row>
    <row r="375" spans="2:16" s="26" customFormat="1" ht="92.4" x14ac:dyDescent="0.25">
      <c r="B375" s="70">
        <v>282</v>
      </c>
      <c r="C375" s="72" t="s">
        <v>786</v>
      </c>
      <c r="D375" s="73" t="s">
        <v>296</v>
      </c>
      <c r="E375" s="74" t="s">
        <v>787</v>
      </c>
      <c r="F375" s="75">
        <v>378</v>
      </c>
      <c r="G375" s="74">
        <v>2589.3000000000002</v>
      </c>
      <c r="H375" s="76"/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 t="e">
        <f>#REF!</f>
        <v>#REF!</v>
      </c>
      <c r="O375" s="25">
        <f t="shared" si="37"/>
        <v>378</v>
      </c>
      <c r="P375" s="25">
        <f t="shared" si="37"/>
        <v>2589.3000000000002</v>
      </c>
    </row>
    <row r="376" spans="2:16" s="17" customFormat="1" ht="13.5" customHeight="1" thickBot="1" x14ac:dyDescent="0.3"/>
    <row r="377" spans="2:16" s="17" customFormat="1" ht="26.25" customHeight="1" x14ac:dyDescent="0.25">
      <c r="B377" s="96" t="s">
        <v>139</v>
      </c>
      <c r="C377" s="90" t="s">
        <v>32</v>
      </c>
      <c r="D377" s="99" t="s">
        <v>141</v>
      </c>
      <c r="E377" s="90" t="s">
        <v>142</v>
      </c>
      <c r="F377" s="90" t="s">
        <v>1528</v>
      </c>
      <c r="G377" s="90"/>
      <c r="H377" s="93" t="s">
        <v>146</v>
      </c>
    </row>
    <row r="378" spans="2:16" s="17" customFormat="1" ht="12.75" customHeight="1" x14ac:dyDescent="0.25">
      <c r="B378" s="97"/>
      <c r="C378" s="91"/>
      <c r="D378" s="100"/>
      <c r="E378" s="91"/>
      <c r="F378" s="88" t="s">
        <v>147</v>
      </c>
      <c r="G378" s="88" t="s">
        <v>148</v>
      </c>
      <c r="H378" s="94"/>
    </row>
    <row r="379" spans="2:16" s="17" customFormat="1" ht="13.5" customHeight="1" thickBot="1" x14ac:dyDescent="0.3">
      <c r="B379" s="98"/>
      <c r="C379" s="92"/>
      <c r="D379" s="101"/>
      <c r="E379" s="92"/>
      <c r="F379" s="89"/>
      <c r="G379" s="89"/>
      <c r="H379" s="95"/>
    </row>
    <row r="380" spans="2:16" s="26" customFormat="1" ht="52.8" x14ac:dyDescent="0.25">
      <c r="B380" s="70">
        <v>283</v>
      </c>
      <c r="C380" s="72" t="s">
        <v>788</v>
      </c>
      <c r="D380" s="73" t="s">
        <v>296</v>
      </c>
      <c r="E380" s="74" t="s">
        <v>789</v>
      </c>
      <c r="F380" s="75">
        <v>1000</v>
      </c>
      <c r="G380" s="74">
        <v>41400</v>
      </c>
      <c r="H380" s="76"/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 t="e">
        <f>#REF!</f>
        <v>#REF!</v>
      </c>
      <c r="O380" s="25">
        <f t="shared" ref="O380:O396" si="38">F380</f>
        <v>1000</v>
      </c>
      <c r="P380" s="25">
        <f t="shared" ref="P380:P396" si="39">G380</f>
        <v>41400</v>
      </c>
    </row>
    <row r="381" spans="2:16" s="26" customFormat="1" ht="26.4" x14ac:dyDescent="0.25">
      <c r="B381" s="70">
        <v>284</v>
      </c>
      <c r="C381" s="72" t="s">
        <v>790</v>
      </c>
      <c r="D381" s="73" t="s">
        <v>318</v>
      </c>
      <c r="E381" s="74" t="s">
        <v>791</v>
      </c>
      <c r="F381" s="75">
        <v>5</v>
      </c>
      <c r="G381" s="74">
        <v>149.91</v>
      </c>
      <c r="H381" s="76"/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 t="e">
        <f>#REF!</f>
        <v>#REF!</v>
      </c>
      <c r="O381" s="25">
        <f t="shared" si="38"/>
        <v>5</v>
      </c>
      <c r="P381" s="25">
        <f t="shared" si="39"/>
        <v>149.91</v>
      </c>
    </row>
    <row r="382" spans="2:16" s="26" customFormat="1" ht="39.6" x14ac:dyDescent="0.25">
      <c r="B382" s="70">
        <v>285</v>
      </c>
      <c r="C382" s="72" t="s">
        <v>792</v>
      </c>
      <c r="D382" s="73" t="s">
        <v>382</v>
      </c>
      <c r="E382" s="74" t="s">
        <v>793</v>
      </c>
      <c r="F382" s="75">
        <v>4</v>
      </c>
      <c r="G382" s="74">
        <v>140.4</v>
      </c>
      <c r="H382" s="76"/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 t="e">
        <f>#REF!</f>
        <v>#REF!</v>
      </c>
      <c r="O382" s="25">
        <f t="shared" si="38"/>
        <v>4</v>
      </c>
      <c r="P382" s="25">
        <f t="shared" si="39"/>
        <v>140.4</v>
      </c>
    </row>
    <row r="383" spans="2:16" s="26" customFormat="1" ht="26.4" x14ac:dyDescent="0.25">
      <c r="B383" s="70">
        <v>286</v>
      </c>
      <c r="C383" s="72" t="s">
        <v>794</v>
      </c>
      <c r="D383" s="73" t="s">
        <v>318</v>
      </c>
      <c r="E383" s="74" t="s">
        <v>795</v>
      </c>
      <c r="F383" s="75">
        <v>5</v>
      </c>
      <c r="G383" s="74">
        <v>177.3</v>
      </c>
      <c r="H383" s="76"/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 t="e">
        <f>#REF!</f>
        <v>#REF!</v>
      </c>
      <c r="O383" s="25">
        <f t="shared" si="38"/>
        <v>5</v>
      </c>
      <c r="P383" s="25">
        <f t="shared" si="39"/>
        <v>177.3</v>
      </c>
    </row>
    <row r="384" spans="2:16" s="26" customFormat="1" ht="26.4" x14ac:dyDescent="0.25">
      <c r="B384" s="70">
        <v>287</v>
      </c>
      <c r="C384" s="72" t="s">
        <v>796</v>
      </c>
      <c r="D384" s="73" t="s">
        <v>318</v>
      </c>
      <c r="E384" s="74" t="s">
        <v>797</v>
      </c>
      <c r="F384" s="75">
        <v>31</v>
      </c>
      <c r="G384" s="74">
        <v>872.65000000000009</v>
      </c>
      <c r="H384" s="76"/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 t="e">
        <f>#REF!</f>
        <v>#REF!</v>
      </c>
      <c r="O384" s="25">
        <f t="shared" si="38"/>
        <v>31</v>
      </c>
      <c r="P384" s="25">
        <f t="shared" si="39"/>
        <v>872.65000000000009</v>
      </c>
    </row>
    <row r="385" spans="2:16" s="26" customFormat="1" ht="26.4" x14ac:dyDescent="0.25">
      <c r="B385" s="70">
        <v>288</v>
      </c>
      <c r="C385" s="72" t="s">
        <v>798</v>
      </c>
      <c r="D385" s="73" t="s">
        <v>318</v>
      </c>
      <c r="E385" s="74" t="s">
        <v>799</v>
      </c>
      <c r="F385" s="75">
        <v>60</v>
      </c>
      <c r="G385" s="74">
        <v>13584</v>
      </c>
      <c r="H385" s="76"/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 t="e">
        <f>#REF!</f>
        <v>#REF!</v>
      </c>
      <c r="O385" s="25">
        <f t="shared" si="38"/>
        <v>60</v>
      </c>
      <c r="P385" s="25">
        <f t="shared" si="39"/>
        <v>13584</v>
      </c>
    </row>
    <row r="386" spans="2:16" s="26" customFormat="1" ht="26.4" x14ac:dyDescent="0.25">
      <c r="B386" s="70">
        <v>289</v>
      </c>
      <c r="C386" s="72" t="s">
        <v>800</v>
      </c>
      <c r="D386" s="73" t="s">
        <v>296</v>
      </c>
      <c r="E386" s="74" t="s">
        <v>801</v>
      </c>
      <c r="F386" s="75">
        <v>7</v>
      </c>
      <c r="G386" s="74">
        <v>124.30000000000001</v>
      </c>
      <c r="H386" s="76"/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 t="e">
        <f>#REF!</f>
        <v>#REF!</v>
      </c>
      <c r="O386" s="25">
        <f t="shared" si="38"/>
        <v>7</v>
      </c>
      <c r="P386" s="25">
        <f t="shared" si="39"/>
        <v>124.30000000000001</v>
      </c>
    </row>
    <row r="387" spans="2:16" s="26" customFormat="1" ht="26.4" x14ac:dyDescent="0.25">
      <c r="B387" s="70">
        <v>290</v>
      </c>
      <c r="C387" s="72" t="s">
        <v>802</v>
      </c>
      <c r="D387" s="73" t="s">
        <v>296</v>
      </c>
      <c r="E387" s="74" t="s">
        <v>801</v>
      </c>
      <c r="F387" s="75">
        <v>7</v>
      </c>
      <c r="G387" s="74">
        <v>124.30000000000001</v>
      </c>
      <c r="H387" s="76"/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 t="e">
        <f>#REF!</f>
        <v>#REF!</v>
      </c>
      <c r="O387" s="25">
        <f t="shared" si="38"/>
        <v>7</v>
      </c>
      <c r="P387" s="25">
        <f t="shared" si="39"/>
        <v>124.30000000000001</v>
      </c>
    </row>
    <row r="388" spans="2:16" s="26" customFormat="1" ht="26.4" x14ac:dyDescent="0.25">
      <c r="B388" s="70">
        <v>291</v>
      </c>
      <c r="C388" s="72" t="s">
        <v>803</v>
      </c>
      <c r="D388" s="73" t="s">
        <v>296</v>
      </c>
      <c r="E388" s="74" t="s">
        <v>801</v>
      </c>
      <c r="F388" s="75">
        <v>15</v>
      </c>
      <c r="G388" s="74">
        <v>266.36</v>
      </c>
      <c r="H388" s="76"/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 t="e">
        <f>#REF!</f>
        <v>#REF!</v>
      </c>
      <c r="O388" s="25">
        <f t="shared" si="38"/>
        <v>15</v>
      </c>
      <c r="P388" s="25">
        <f t="shared" si="39"/>
        <v>266.36</v>
      </c>
    </row>
    <row r="389" spans="2:16" s="26" customFormat="1" ht="26.4" x14ac:dyDescent="0.25">
      <c r="B389" s="70">
        <v>292</v>
      </c>
      <c r="C389" s="72" t="s">
        <v>804</v>
      </c>
      <c r="D389" s="73" t="s">
        <v>296</v>
      </c>
      <c r="E389" s="74" t="s">
        <v>801</v>
      </c>
      <c r="F389" s="75">
        <v>25</v>
      </c>
      <c r="G389" s="74">
        <v>443.93</v>
      </c>
      <c r="H389" s="76"/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 t="e">
        <f>#REF!</f>
        <v>#REF!</v>
      </c>
      <c r="O389" s="25">
        <f t="shared" si="38"/>
        <v>25</v>
      </c>
      <c r="P389" s="25">
        <f t="shared" si="39"/>
        <v>443.93</v>
      </c>
    </row>
    <row r="390" spans="2:16" s="26" customFormat="1" ht="52.8" x14ac:dyDescent="0.25">
      <c r="B390" s="70">
        <v>293</v>
      </c>
      <c r="C390" s="72" t="s">
        <v>805</v>
      </c>
      <c r="D390" s="73" t="s">
        <v>296</v>
      </c>
      <c r="E390" s="74" t="s">
        <v>806</v>
      </c>
      <c r="F390" s="75">
        <v>9</v>
      </c>
      <c r="G390" s="74">
        <v>166.05</v>
      </c>
      <c r="H390" s="76"/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 t="e">
        <f>#REF!</f>
        <v>#REF!</v>
      </c>
      <c r="O390" s="25">
        <f t="shared" si="38"/>
        <v>9</v>
      </c>
      <c r="P390" s="25">
        <f t="shared" si="39"/>
        <v>166.05</v>
      </c>
    </row>
    <row r="391" spans="2:16" s="26" customFormat="1" ht="52.8" x14ac:dyDescent="0.25">
      <c r="B391" s="70">
        <v>294</v>
      </c>
      <c r="C391" s="72" t="s">
        <v>807</v>
      </c>
      <c r="D391" s="73" t="s">
        <v>296</v>
      </c>
      <c r="E391" s="74" t="s">
        <v>808</v>
      </c>
      <c r="F391" s="75">
        <v>90</v>
      </c>
      <c r="G391" s="74">
        <v>1246.54</v>
      </c>
      <c r="H391" s="76"/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 t="e">
        <f>#REF!</f>
        <v>#REF!</v>
      </c>
      <c r="O391" s="25">
        <f t="shared" si="38"/>
        <v>90</v>
      </c>
      <c r="P391" s="25">
        <f t="shared" si="39"/>
        <v>1246.54</v>
      </c>
    </row>
    <row r="392" spans="2:16" s="26" customFormat="1" ht="26.4" x14ac:dyDescent="0.25">
      <c r="B392" s="70">
        <v>295</v>
      </c>
      <c r="C392" s="72" t="s">
        <v>809</v>
      </c>
      <c r="D392" s="73" t="s">
        <v>296</v>
      </c>
      <c r="E392" s="74" t="s">
        <v>810</v>
      </c>
      <c r="F392" s="75">
        <v>10</v>
      </c>
      <c r="G392" s="74">
        <v>92.710000000000008</v>
      </c>
      <c r="H392" s="76"/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 t="e">
        <f>#REF!</f>
        <v>#REF!</v>
      </c>
      <c r="O392" s="25">
        <f t="shared" si="38"/>
        <v>10</v>
      </c>
      <c r="P392" s="25">
        <f t="shared" si="39"/>
        <v>92.710000000000008</v>
      </c>
    </row>
    <row r="393" spans="2:16" s="26" customFormat="1" ht="26.4" x14ac:dyDescent="0.25">
      <c r="B393" s="70">
        <v>296</v>
      </c>
      <c r="C393" s="72" t="s">
        <v>809</v>
      </c>
      <c r="D393" s="73" t="s">
        <v>296</v>
      </c>
      <c r="E393" s="74" t="s">
        <v>811</v>
      </c>
      <c r="F393" s="75">
        <v>100</v>
      </c>
      <c r="G393" s="74">
        <v>654.21</v>
      </c>
      <c r="H393" s="76"/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 t="e">
        <f>#REF!</f>
        <v>#REF!</v>
      </c>
      <c r="O393" s="25">
        <f t="shared" si="38"/>
        <v>100</v>
      </c>
      <c r="P393" s="25">
        <f t="shared" si="39"/>
        <v>654.21</v>
      </c>
    </row>
    <row r="394" spans="2:16" s="26" customFormat="1" ht="26.4" x14ac:dyDescent="0.25">
      <c r="B394" s="70">
        <v>297</v>
      </c>
      <c r="C394" s="72" t="s">
        <v>812</v>
      </c>
      <c r="D394" s="73" t="s">
        <v>296</v>
      </c>
      <c r="E394" s="74" t="s">
        <v>810</v>
      </c>
      <c r="F394" s="75">
        <v>100</v>
      </c>
      <c r="G394" s="74">
        <v>927.1</v>
      </c>
      <c r="H394" s="76"/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 t="e">
        <f>#REF!</f>
        <v>#REF!</v>
      </c>
      <c r="O394" s="25">
        <f t="shared" si="38"/>
        <v>100</v>
      </c>
      <c r="P394" s="25">
        <f t="shared" si="39"/>
        <v>927.1</v>
      </c>
    </row>
    <row r="395" spans="2:16" s="26" customFormat="1" ht="26.4" x14ac:dyDescent="0.25">
      <c r="B395" s="70">
        <v>298</v>
      </c>
      <c r="C395" s="72" t="s">
        <v>812</v>
      </c>
      <c r="D395" s="73" t="s">
        <v>296</v>
      </c>
      <c r="E395" s="74" t="s">
        <v>811</v>
      </c>
      <c r="F395" s="75">
        <v>100</v>
      </c>
      <c r="G395" s="74">
        <v>654.21</v>
      </c>
      <c r="H395" s="76"/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 t="e">
        <f>#REF!</f>
        <v>#REF!</v>
      </c>
      <c r="O395" s="25">
        <f t="shared" si="38"/>
        <v>100</v>
      </c>
      <c r="P395" s="25">
        <f t="shared" si="39"/>
        <v>654.21</v>
      </c>
    </row>
    <row r="396" spans="2:16" s="26" customFormat="1" ht="26.4" x14ac:dyDescent="0.25">
      <c r="B396" s="70">
        <v>299</v>
      </c>
      <c r="C396" s="72" t="s">
        <v>813</v>
      </c>
      <c r="D396" s="73" t="s">
        <v>296</v>
      </c>
      <c r="E396" s="74" t="s">
        <v>810</v>
      </c>
      <c r="F396" s="75">
        <v>500</v>
      </c>
      <c r="G396" s="74">
        <v>4635.5200000000004</v>
      </c>
      <c r="H396" s="76"/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 t="e">
        <f>#REF!</f>
        <v>#REF!</v>
      </c>
      <c r="O396" s="25">
        <f t="shared" si="38"/>
        <v>500</v>
      </c>
      <c r="P396" s="25">
        <f t="shared" si="39"/>
        <v>4635.5200000000004</v>
      </c>
    </row>
    <row r="397" spans="2:16" s="17" customFormat="1" ht="13.5" customHeight="1" thickBot="1" x14ac:dyDescent="0.3"/>
    <row r="398" spans="2:16" s="17" customFormat="1" ht="26.25" customHeight="1" x14ac:dyDescent="0.25">
      <c r="B398" s="96" t="s">
        <v>139</v>
      </c>
      <c r="C398" s="90" t="s">
        <v>32</v>
      </c>
      <c r="D398" s="99" t="s">
        <v>141</v>
      </c>
      <c r="E398" s="90" t="s">
        <v>142</v>
      </c>
      <c r="F398" s="90" t="s">
        <v>1528</v>
      </c>
      <c r="G398" s="90"/>
      <c r="H398" s="93" t="s">
        <v>146</v>
      </c>
    </row>
    <row r="399" spans="2:16" s="17" customFormat="1" ht="12.75" customHeight="1" x14ac:dyDescent="0.25">
      <c r="B399" s="97"/>
      <c r="C399" s="91"/>
      <c r="D399" s="100"/>
      <c r="E399" s="91"/>
      <c r="F399" s="88" t="s">
        <v>147</v>
      </c>
      <c r="G399" s="88" t="s">
        <v>148</v>
      </c>
      <c r="H399" s="94"/>
    </row>
    <row r="400" spans="2:16" s="17" customFormat="1" ht="13.5" customHeight="1" thickBot="1" x14ac:dyDescent="0.3">
      <c r="B400" s="98"/>
      <c r="C400" s="92"/>
      <c r="D400" s="101"/>
      <c r="E400" s="92"/>
      <c r="F400" s="89"/>
      <c r="G400" s="89"/>
      <c r="H400" s="95"/>
    </row>
    <row r="401" spans="2:16" s="26" customFormat="1" ht="26.4" x14ac:dyDescent="0.25">
      <c r="B401" s="70">
        <v>300</v>
      </c>
      <c r="C401" s="72" t="s">
        <v>813</v>
      </c>
      <c r="D401" s="73" t="s">
        <v>296</v>
      </c>
      <c r="E401" s="74" t="s">
        <v>811</v>
      </c>
      <c r="F401" s="75">
        <v>100</v>
      </c>
      <c r="G401" s="74">
        <v>654.21</v>
      </c>
      <c r="H401" s="76"/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 t="e">
        <f>#REF!</f>
        <v>#REF!</v>
      </c>
      <c r="O401" s="25">
        <f t="shared" ref="O401:O411" si="40">F401</f>
        <v>100</v>
      </c>
      <c r="P401" s="25">
        <f t="shared" ref="P401:P411" si="41">G401</f>
        <v>654.21</v>
      </c>
    </row>
    <row r="402" spans="2:16" s="26" customFormat="1" ht="52.8" x14ac:dyDescent="0.25">
      <c r="B402" s="70">
        <v>301</v>
      </c>
      <c r="C402" s="72" t="s">
        <v>814</v>
      </c>
      <c r="D402" s="73" t="s">
        <v>296</v>
      </c>
      <c r="E402" s="74" t="s">
        <v>815</v>
      </c>
      <c r="F402" s="75">
        <v>3690</v>
      </c>
      <c r="G402" s="74">
        <v>44076.04</v>
      </c>
      <c r="H402" s="76"/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 t="e">
        <f>#REF!</f>
        <v>#REF!</v>
      </c>
      <c r="O402" s="25">
        <f t="shared" si="40"/>
        <v>3690</v>
      </c>
      <c r="P402" s="25">
        <f t="shared" si="41"/>
        <v>44076.04</v>
      </c>
    </row>
    <row r="403" spans="2:16" s="26" customFormat="1" ht="52.8" x14ac:dyDescent="0.25">
      <c r="B403" s="70">
        <v>302</v>
      </c>
      <c r="C403" s="72" t="s">
        <v>816</v>
      </c>
      <c r="D403" s="73" t="s">
        <v>296</v>
      </c>
      <c r="E403" s="74" t="s">
        <v>817</v>
      </c>
      <c r="F403" s="75">
        <v>200</v>
      </c>
      <c r="G403" s="74">
        <v>2766</v>
      </c>
      <c r="H403" s="76"/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 t="e">
        <f>#REF!</f>
        <v>#REF!</v>
      </c>
      <c r="O403" s="25">
        <f t="shared" si="40"/>
        <v>200</v>
      </c>
      <c r="P403" s="25">
        <f t="shared" si="41"/>
        <v>2766</v>
      </c>
    </row>
    <row r="404" spans="2:16" s="26" customFormat="1" ht="52.8" x14ac:dyDescent="0.25">
      <c r="B404" s="70">
        <v>303</v>
      </c>
      <c r="C404" s="72" t="s">
        <v>818</v>
      </c>
      <c r="D404" s="73" t="s">
        <v>296</v>
      </c>
      <c r="E404" s="74" t="s">
        <v>815</v>
      </c>
      <c r="F404" s="75">
        <v>3600</v>
      </c>
      <c r="G404" s="74">
        <v>43001.01</v>
      </c>
      <c r="H404" s="76"/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 t="e">
        <f>#REF!</f>
        <v>#REF!</v>
      </c>
      <c r="O404" s="25">
        <f t="shared" si="40"/>
        <v>3600</v>
      </c>
      <c r="P404" s="25">
        <f t="shared" si="41"/>
        <v>43001.01</v>
      </c>
    </row>
    <row r="405" spans="2:16" s="26" customFormat="1" ht="66" x14ac:dyDescent="0.25">
      <c r="B405" s="70">
        <v>304</v>
      </c>
      <c r="C405" s="72" t="s">
        <v>819</v>
      </c>
      <c r="D405" s="73" t="s">
        <v>296</v>
      </c>
      <c r="E405" s="74" t="s">
        <v>820</v>
      </c>
      <c r="F405" s="75">
        <v>900</v>
      </c>
      <c r="G405" s="74">
        <v>5535</v>
      </c>
      <c r="H405" s="76"/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 t="e">
        <f>#REF!</f>
        <v>#REF!</v>
      </c>
      <c r="O405" s="25">
        <f t="shared" si="40"/>
        <v>900</v>
      </c>
      <c r="P405" s="25">
        <f t="shared" si="41"/>
        <v>5535</v>
      </c>
    </row>
    <row r="406" spans="2:16" s="26" customFormat="1" ht="66" x14ac:dyDescent="0.25">
      <c r="B406" s="70">
        <v>305</v>
      </c>
      <c r="C406" s="72" t="s">
        <v>821</v>
      </c>
      <c r="D406" s="73" t="s">
        <v>296</v>
      </c>
      <c r="E406" s="74" t="s">
        <v>820</v>
      </c>
      <c r="F406" s="75">
        <v>900</v>
      </c>
      <c r="G406" s="74">
        <v>5535</v>
      </c>
      <c r="H406" s="76"/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 t="e">
        <f>#REF!</f>
        <v>#REF!</v>
      </c>
      <c r="O406" s="25">
        <f t="shared" si="40"/>
        <v>900</v>
      </c>
      <c r="P406" s="25">
        <f t="shared" si="41"/>
        <v>5535</v>
      </c>
    </row>
    <row r="407" spans="2:16" s="26" customFormat="1" ht="66" x14ac:dyDescent="0.25">
      <c r="B407" s="70">
        <v>306</v>
      </c>
      <c r="C407" s="72" t="s">
        <v>822</v>
      </c>
      <c r="D407" s="73" t="s">
        <v>296</v>
      </c>
      <c r="E407" s="74" t="s">
        <v>820</v>
      </c>
      <c r="F407" s="75">
        <v>500</v>
      </c>
      <c r="G407" s="74">
        <v>3075</v>
      </c>
      <c r="H407" s="76"/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 t="e">
        <f>#REF!</f>
        <v>#REF!</v>
      </c>
      <c r="O407" s="25">
        <f t="shared" si="40"/>
        <v>500</v>
      </c>
      <c r="P407" s="25">
        <f t="shared" si="41"/>
        <v>3075</v>
      </c>
    </row>
    <row r="408" spans="2:16" s="26" customFormat="1" ht="26.4" x14ac:dyDescent="0.25">
      <c r="B408" s="70">
        <v>307</v>
      </c>
      <c r="C408" s="72" t="s">
        <v>823</v>
      </c>
      <c r="D408" s="73" t="s">
        <v>296</v>
      </c>
      <c r="E408" s="74" t="s">
        <v>810</v>
      </c>
      <c r="F408" s="75">
        <v>650</v>
      </c>
      <c r="G408" s="74">
        <v>6027.12</v>
      </c>
      <c r="H408" s="76"/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 t="e">
        <f>#REF!</f>
        <v>#REF!</v>
      </c>
      <c r="O408" s="25">
        <f t="shared" si="40"/>
        <v>650</v>
      </c>
      <c r="P408" s="25">
        <f t="shared" si="41"/>
        <v>6027.12</v>
      </c>
    </row>
    <row r="409" spans="2:16" s="26" customFormat="1" ht="52.8" x14ac:dyDescent="0.25">
      <c r="B409" s="70">
        <v>308</v>
      </c>
      <c r="C409" s="72" t="s">
        <v>824</v>
      </c>
      <c r="D409" s="73" t="s">
        <v>296</v>
      </c>
      <c r="E409" s="74" t="s">
        <v>825</v>
      </c>
      <c r="F409" s="75">
        <v>100</v>
      </c>
      <c r="G409" s="74">
        <v>708</v>
      </c>
      <c r="H409" s="76"/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 t="e">
        <f>#REF!</f>
        <v>#REF!</v>
      </c>
      <c r="O409" s="25">
        <f t="shared" si="40"/>
        <v>100</v>
      </c>
      <c r="P409" s="25">
        <f t="shared" si="41"/>
        <v>708</v>
      </c>
    </row>
    <row r="410" spans="2:16" s="26" customFormat="1" ht="52.8" x14ac:dyDescent="0.25">
      <c r="B410" s="70">
        <v>309</v>
      </c>
      <c r="C410" s="72" t="s">
        <v>826</v>
      </c>
      <c r="D410" s="73" t="s">
        <v>296</v>
      </c>
      <c r="E410" s="74" t="s">
        <v>825</v>
      </c>
      <c r="F410" s="75">
        <v>100</v>
      </c>
      <c r="G410" s="74">
        <v>708</v>
      </c>
      <c r="H410" s="76"/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 t="e">
        <f>#REF!</f>
        <v>#REF!</v>
      </c>
      <c r="O410" s="25">
        <f t="shared" si="40"/>
        <v>100</v>
      </c>
      <c r="P410" s="25">
        <f t="shared" si="41"/>
        <v>708</v>
      </c>
    </row>
    <row r="411" spans="2:16" s="26" customFormat="1" ht="26.4" x14ac:dyDescent="0.25">
      <c r="B411" s="70">
        <v>310</v>
      </c>
      <c r="C411" s="72" t="s">
        <v>827</v>
      </c>
      <c r="D411" s="73" t="s">
        <v>296</v>
      </c>
      <c r="E411" s="74" t="s">
        <v>811</v>
      </c>
      <c r="F411" s="75">
        <v>200</v>
      </c>
      <c r="G411" s="74">
        <v>1308.4100000000001</v>
      </c>
      <c r="H411" s="76"/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 t="e">
        <f>#REF!</f>
        <v>#REF!</v>
      </c>
      <c r="O411" s="25">
        <f t="shared" si="40"/>
        <v>200</v>
      </c>
      <c r="P411" s="25">
        <f t="shared" si="41"/>
        <v>1308.4100000000001</v>
      </c>
    </row>
    <row r="412" spans="2:16" s="17" customFormat="1" ht="13.5" customHeight="1" thickBot="1" x14ac:dyDescent="0.3"/>
    <row r="413" spans="2:16" s="17" customFormat="1" ht="26.25" customHeight="1" x14ac:dyDescent="0.25">
      <c r="B413" s="96" t="s">
        <v>139</v>
      </c>
      <c r="C413" s="90" t="s">
        <v>32</v>
      </c>
      <c r="D413" s="99" t="s">
        <v>141</v>
      </c>
      <c r="E413" s="90" t="s">
        <v>142</v>
      </c>
      <c r="F413" s="90" t="s">
        <v>1528</v>
      </c>
      <c r="G413" s="90"/>
      <c r="H413" s="93" t="s">
        <v>146</v>
      </c>
    </row>
    <row r="414" spans="2:16" s="17" customFormat="1" ht="12.75" customHeight="1" x14ac:dyDescent="0.25">
      <c r="B414" s="97"/>
      <c r="C414" s="91"/>
      <c r="D414" s="100"/>
      <c r="E414" s="91"/>
      <c r="F414" s="88" t="s">
        <v>147</v>
      </c>
      <c r="G414" s="88" t="s">
        <v>148</v>
      </c>
      <c r="H414" s="94"/>
    </row>
    <row r="415" spans="2:16" s="17" customFormat="1" ht="13.5" customHeight="1" thickBot="1" x14ac:dyDescent="0.3">
      <c r="B415" s="98"/>
      <c r="C415" s="92"/>
      <c r="D415" s="101"/>
      <c r="E415" s="92"/>
      <c r="F415" s="89"/>
      <c r="G415" s="89"/>
      <c r="H415" s="95"/>
    </row>
    <row r="416" spans="2:16" s="26" customFormat="1" ht="26.4" x14ac:dyDescent="0.25">
      <c r="B416" s="70">
        <v>311</v>
      </c>
      <c r="C416" s="72" t="s">
        <v>828</v>
      </c>
      <c r="D416" s="73" t="s">
        <v>296</v>
      </c>
      <c r="E416" s="74" t="s">
        <v>811</v>
      </c>
      <c r="F416" s="75">
        <v>200</v>
      </c>
      <c r="G416" s="74">
        <v>1308.4100000000001</v>
      </c>
      <c r="H416" s="76"/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 t="e">
        <f>#REF!</f>
        <v>#REF!</v>
      </c>
      <c r="O416" s="25">
        <f t="shared" ref="O416:O434" si="42">F416</f>
        <v>200</v>
      </c>
      <c r="P416" s="25">
        <f t="shared" ref="P416:P434" si="43">G416</f>
        <v>1308.4100000000001</v>
      </c>
    </row>
    <row r="417" spans="2:16" s="26" customFormat="1" ht="26.4" x14ac:dyDescent="0.25">
      <c r="B417" s="70">
        <v>312</v>
      </c>
      <c r="C417" s="72" t="s">
        <v>829</v>
      </c>
      <c r="D417" s="73" t="s">
        <v>296</v>
      </c>
      <c r="E417" s="74" t="s">
        <v>811</v>
      </c>
      <c r="F417" s="75">
        <v>200</v>
      </c>
      <c r="G417" s="74">
        <v>1308.4100000000001</v>
      </c>
      <c r="H417" s="76"/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 t="e">
        <f>#REF!</f>
        <v>#REF!</v>
      </c>
      <c r="O417" s="25">
        <f t="shared" si="42"/>
        <v>200</v>
      </c>
      <c r="P417" s="25">
        <f t="shared" si="43"/>
        <v>1308.4100000000001</v>
      </c>
    </row>
    <row r="418" spans="2:16" s="26" customFormat="1" ht="13.2" x14ac:dyDescent="0.25">
      <c r="B418" s="70">
        <v>313</v>
      </c>
      <c r="C418" s="72" t="s">
        <v>830</v>
      </c>
      <c r="D418" s="73" t="s">
        <v>296</v>
      </c>
      <c r="E418" s="74" t="s">
        <v>831</v>
      </c>
      <c r="F418" s="75">
        <v>130</v>
      </c>
      <c r="G418" s="74">
        <v>2048.9500000000003</v>
      </c>
      <c r="H418" s="76"/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 t="e">
        <f>#REF!</f>
        <v>#REF!</v>
      </c>
      <c r="O418" s="25">
        <f t="shared" si="42"/>
        <v>130</v>
      </c>
      <c r="P418" s="25">
        <f t="shared" si="43"/>
        <v>2048.9500000000003</v>
      </c>
    </row>
    <row r="419" spans="2:16" s="26" customFormat="1" ht="26.4" x14ac:dyDescent="0.25">
      <c r="B419" s="70">
        <v>314</v>
      </c>
      <c r="C419" s="72" t="s">
        <v>832</v>
      </c>
      <c r="D419" s="73" t="s">
        <v>296</v>
      </c>
      <c r="E419" s="74" t="s">
        <v>833</v>
      </c>
      <c r="F419" s="75">
        <v>5</v>
      </c>
      <c r="G419" s="74">
        <v>21.03</v>
      </c>
      <c r="H419" s="76"/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 t="e">
        <f>#REF!</f>
        <v>#REF!</v>
      </c>
      <c r="O419" s="25">
        <f t="shared" si="42"/>
        <v>5</v>
      </c>
      <c r="P419" s="25">
        <f t="shared" si="43"/>
        <v>21.03</v>
      </c>
    </row>
    <row r="420" spans="2:16" s="26" customFormat="1" ht="26.4" x14ac:dyDescent="0.25">
      <c r="B420" s="70">
        <v>315</v>
      </c>
      <c r="C420" s="72" t="s">
        <v>834</v>
      </c>
      <c r="D420" s="73" t="s">
        <v>296</v>
      </c>
      <c r="E420" s="74" t="s">
        <v>833</v>
      </c>
      <c r="F420" s="75">
        <v>20</v>
      </c>
      <c r="G420" s="74">
        <v>84.11</v>
      </c>
      <c r="H420" s="76"/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 t="e">
        <f>#REF!</f>
        <v>#REF!</v>
      </c>
      <c r="O420" s="25">
        <f t="shared" si="42"/>
        <v>20</v>
      </c>
      <c r="P420" s="25">
        <f t="shared" si="43"/>
        <v>84.11</v>
      </c>
    </row>
    <row r="421" spans="2:16" s="26" customFormat="1" ht="39.6" x14ac:dyDescent="0.25">
      <c r="B421" s="70">
        <v>316</v>
      </c>
      <c r="C421" s="72" t="s">
        <v>835</v>
      </c>
      <c r="D421" s="73" t="s">
        <v>296</v>
      </c>
      <c r="E421" s="74">
        <v>3200</v>
      </c>
      <c r="F421" s="75">
        <v>17</v>
      </c>
      <c r="G421" s="74">
        <v>54400</v>
      </c>
      <c r="H421" s="76"/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 t="e">
        <f>#REF!</f>
        <v>#REF!</v>
      </c>
      <c r="O421" s="25">
        <f t="shared" si="42"/>
        <v>17</v>
      </c>
      <c r="P421" s="25">
        <f t="shared" si="43"/>
        <v>54400</v>
      </c>
    </row>
    <row r="422" spans="2:16" s="26" customFormat="1" ht="39.6" x14ac:dyDescent="0.25">
      <c r="B422" s="70">
        <v>317</v>
      </c>
      <c r="C422" s="72" t="s">
        <v>836</v>
      </c>
      <c r="D422" s="73" t="s">
        <v>296</v>
      </c>
      <c r="E422" s="74" t="s">
        <v>837</v>
      </c>
      <c r="F422" s="75">
        <v>80</v>
      </c>
      <c r="G422" s="74">
        <v>6113.6</v>
      </c>
      <c r="H422" s="76"/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 t="e">
        <f>#REF!</f>
        <v>#REF!</v>
      </c>
      <c r="O422" s="25">
        <f t="shared" si="42"/>
        <v>80</v>
      </c>
      <c r="P422" s="25">
        <f t="shared" si="43"/>
        <v>6113.6</v>
      </c>
    </row>
    <row r="423" spans="2:16" s="26" customFormat="1" ht="13.2" x14ac:dyDescent="0.25">
      <c r="B423" s="70">
        <v>318</v>
      </c>
      <c r="C423" s="72" t="s">
        <v>838</v>
      </c>
      <c r="D423" s="73" t="s">
        <v>378</v>
      </c>
      <c r="E423" s="74" t="s">
        <v>521</v>
      </c>
      <c r="F423" s="75">
        <v>70</v>
      </c>
      <c r="G423" s="74">
        <v>17937.5</v>
      </c>
      <c r="H423" s="76"/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 t="e">
        <f>#REF!</f>
        <v>#REF!</v>
      </c>
      <c r="O423" s="25">
        <f t="shared" si="42"/>
        <v>70</v>
      </c>
      <c r="P423" s="25">
        <f t="shared" si="43"/>
        <v>17937.5</v>
      </c>
    </row>
    <row r="424" spans="2:16" s="26" customFormat="1" ht="26.4" x14ac:dyDescent="0.25">
      <c r="B424" s="70">
        <v>319</v>
      </c>
      <c r="C424" s="72" t="s">
        <v>839</v>
      </c>
      <c r="D424" s="73" t="s">
        <v>318</v>
      </c>
      <c r="E424" s="74" t="s">
        <v>840</v>
      </c>
      <c r="F424" s="75">
        <v>10</v>
      </c>
      <c r="G424" s="74">
        <v>660.56000000000006</v>
      </c>
      <c r="H424" s="76"/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 t="e">
        <f>#REF!</f>
        <v>#REF!</v>
      </c>
      <c r="O424" s="25">
        <f t="shared" si="42"/>
        <v>10</v>
      </c>
      <c r="P424" s="25">
        <f t="shared" si="43"/>
        <v>660.56000000000006</v>
      </c>
    </row>
    <row r="425" spans="2:16" s="26" customFormat="1" ht="26.4" x14ac:dyDescent="0.25">
      <c r="B425" s="70">
        <v>320</v>
      </c>
      <c r="C425" s="72" t="s">
        <v>841</v>
      </c>
      <c r="D425" s="73" t="s">
        <v>318</v>
      </c>
      <c r="E425" s="74">
        <v>110</v>
      </c>
      <c r="F425" s="75">
        <v>16</v>
      </c>
      <c r="G425" s="74">
        <v>1760</v>
      </c>
      <c r="H425" s="76"/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 t="e">
        <f>#REF!</f>
        <v>#REF!</v>
      </c>
      <c r="O425" s="25">
        <f t="shared" si="42"/>
        <v>16</v>
      </c>
      <c r="P425" s="25">
        <f t="shared" si="43"/>
        <v>1760</v>
      </c>
    </row>
    <row r="426" spans="2:16" s="26" customFormat="1" ht="26.4" x14ac:dyDescent="0.25">
      <c r="B426" s="70">
        <v>321</v>
      </c>
      <c r="C426" s="72" t="s">
        <v>842</v>
      </c>
      <c r="D426" s="73" t="s">
        <v>296</v>
      </c>
      <c r="E426" s="74" t="s">
        <v>843</v>
      </c>
      <c r="F426" s="75">
        <v>7</v>
      </c>
      <c r="G426" s="74">
        <v>781.90000000000009</v>
      </c>
      <c r="H426" s="76"/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 t="e">
        <f>#REF!</f>
        <v>#REF!</v>
      </c>
      <c r="O426" s="25">
        <f t="shared" si="42"/>
        <v>7</v>
      </c>
      <c r="P426" s="25">
        <f t="shared" si="43"/>
        <v>781.90000000000009</v>
      </c>
    </row>
    <row r="427" spans="2:16" s="26" customFormat="1" ht="52.8" x14ac:dyDescent="0.25">
      <c r="B427" s="70">
        <v>322</v>
      </c>
      <c r="C427" s="72" t="s">
        <v>844</v>
      </c>
      <c r="D427" s="73" t="s">
        <v>318</v>
      </c>
      <c r="E427" s="74" t="s">
        <v>845</v>
      </c>
      <c r="F427" s="75">
        <v>300</v>
      </c>
      <c r="G427" s="74">
        <v>172152</v>
      </c>
      <c r="H427" s="76"/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 t="e">
        <f>#REF!</f>
        <v>#REF!</v>
      </c>
      <c r="O427" s="25">
        <f t="shared" si="42"/>
        <v>300</v>
      </c>
      <c r="P427" s="25">
        <f t="shared" si="43"/>
        <v>172152</v>
      </c>
    </row>
    <row r="428" spans="2:16" s="26" customFormat="1" ht="26.4" x14ac:dyDescent="0.25">
      <c r="B428" s="70">
        <v>323</v>
      </c>
      <c r="C428" s="72" t="s">
        <v>846</v>
      </c>
      <c r="D428" s="73" t="s">
        <v>318</v>
      </c>
      <c r="E428" s="74" t="s">
        <v>845</v>
      </c>
      <c r="F428" s="75">
        <v>50</v>
      </c>
      <c r="G428" s="74">
        <v>28692</v>
      </c>
      <c r="H428" s="76"/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 t="e">
        <f>#REF!</f>
        <v>#REF!</v>
      </c>
      <c r="O428" s="25">
        <f t="shared" si="42"/>
        <v>50</v>
      </c>
      <c r="P428" s="25">
        <f t="shared" si="43"/>
        <v>28692</v>
      </c>
    </row>
    <row r="429" spans="2:16" s="26" customFormat="1" ht="26.4" x14ac:dyDescent="0.25">
      <c r="B429" s="70">
        <v>324</v>
      </c>
      <c r="C429" s="72" t="s">
        <v>847</v>
      </c>
      <c r="D429" s="73" t="s">
        <v>382</v>
      </c>
      <c r="E429" s="74" t="s">
        <v>848</v>
      </c>
      <c r="F429" s="75">
        <v>3</v>
      </c>
      <c r="G429" s="74">
        <v>66.87</v>
      </c>
      <c r="H429" s="76"/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 t="e">
        <f>#REF!</f>
        <v>#REF!</v>
      </c>
      <c r="O429" s="25">
        <f t="shared" si="42"/>
        <v>3</v>
      </c>
      <c r="P429" s="25">
        <f t="shared" si="43"/>
        <v>66.87</v>
      </c>
    </row>
    <row r="430" spans="2:16" s="26" customFormat="1" ht="26.4" x14ac:dyDescent="0.25">
      <c r="B430" s="70">
        <v>325</v>
      </c>
      <c r="C430" s="72" t="s">
        <v>849</v>
      </c>
      <c r="D430" s="73" t="s">
        <v>318</v>
      </c>
      <c r="E430" s="74" t="s">
        <v>850</v>
      </c>
      <c r="F430" s="75">
        <v>3</v>
      </c>
      <c r="G430" s="74">
        <v>115.5</v>
      </c>
      <c r="H430" s="76"/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 t="e">
        <f>#REF!</f>
        <v>#REF!</v>
      </c>
      <c r="O430" s="25">
        <f t="shared" si="42"/>
        <v>3</v>
      </c>
      <c r="P430" s="25">
        <f t="shared" si="43"/>
        <v>115.5</v>
      </c>
    </row>
    <row r="431" spans="2:16" s="26" customFormat="1" ht="26.4" x14ac:dyDescent="0.25">
      <c r="B431" s="70">
        <v>326</v>
      </c>
      <c r="C431" s="72" t="s">
        <v>849</v>
      </c>
      <c r="D431" s="73" t="s">
        <v>318</v>
      </c>
      <c r="E431" s="74" t="s">
        <v>851</v>
      </c>
      <c r="F431" s="75">
        <v>9</v>
      </c>
      <c r="G431" s="74">
        <v>356.40000000000003</v>
      </c>
      <c r="H431" s="76"/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 t="e">
        <f>#REF!</f>
        <v>#REF!</v>
      </c>
      <c r="O431" s="25">
        <f t="shared" si="42"/>
        <v>9</v>
      </c>
      <c r="P431" s="25">
        <f t="shared" si="43"/>
        <v>356.40000000000003</v>
      </c>
    </row>
    <row r="432" spans="2:16" s="26" customFormat="1" ht="26.4" x14ac:dyDescent="0.25">
      <c r="B432" s="70">
        <v>327</v>
      </c>
      <c r="C432" s="72" t="s">
        <v>852</v>
      </c>
      <c r="D432" s="73" t="s">
        <v>318</v>
      </c>
      <c r="E432" s="74">
        <v>55</v>
      </c>
      <c r="F432" s="75">
        <v>8</v>
      </c>
      <c r="G432" s="74">
        <v>440</v>
      </c>
      <c r="H432" s="76"/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 t="e">
        <f>#REF!</f>
        <v>#REF!</v>
      </c>
      <c r="O432" s="25">
        <f t="shared" si="42"/>
        <v>8</v>
      </c>
      <c r="P432" s="25">
        <f t="shared" si="43"/>
        <v>440</v>
      </c>
    </row>
    <row r="433" spans="2:16" s="26" customFormat="1" ht="26.4" x14ac:dyDescent="0.25">
      <c r="B433" s="70">
        <v>328</v>
      </c>
      <c r="C433" s="72" t="s">
        <v>853</v>
      </c>
      <c r="D433" s="73" t="s">
        <v>318</v>
      </c>
      <c r="E433" s="74" t="s">
        <v>854</v>
      </c>
      <c r="F433" s="75">
        <v>23</v>
      </c>
      <c r="G433" s="74">
        <v>1227.51</v>
      </c>
      <c r="H433" s="76"/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 t="e">
        <f>#REF!</f>
        <v>#REF!</v>
      </c>
      <c r="O433" s="25">
        <f t="shared" si="42"/>
        <v>23</v>
      </c>
      <c r="P433" s="25">
        <f t="shared" si="43"/>
        <v>1227.51</v>
      </c>
    </row>
    <row r="434" spans="2:16" s="26" customFormat="1" ht="39.6" x14ac:dyDescent="0.25">
      <c r="B434" s="70">
        <v>329</v>
      </c>
      <c r="C434" s="72" t="s">
        <v>855</v>
      </c>
      <c r="D434" s="73" t="s">
        <v>296</v>
      </c>
      <c r="E434" s="74" t="s">
        <v>856</v>
      </c>
      <c r="F434" s="75">
        <v>7</v>
      </c>
      <c r="G434" s="74">
        <v>131.33000000000001</v>
      </c>
      <c r="H434" s="76"/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 t="e">
        <f>#REF!</f>
        <v>#REF!</v>
      </c>
      <c r="O434" s="25">
        <f t="shared" si="42"/>
        <v>7</v>
      </c>
      <c r="P434" s="25">
        <f t="shared" si="43"/>
        <v>131.33000000000001</v>
      </c>
    </row>
    <row r="435" spans="2:16" s="17" customFormat="1" ht="13.5" customHeight="1" thickBot="1" x14ac:dyDescent="0.3"/>
    <row r="436" spans="2:16" s="17" customFormat="1" ht="26.25" customHeight="1" x14ac:dyDescent="0.25">
      <c r="B436" s="96" t="s">
        <v>139</v>
      </c>
      <c r="C436" s="90" t="s">
        <v>32</v>
      </c>
      <c r="D436" s="99" t="s">
        <v>141</v>
      </c>
      <c r="E436" s="90" t="s">
        <v>142</v>
      </c>
      <c r="F436" s="90" t="s">
        <v>1528</v>
      </c>
      <c r="G436" s="90"/>
      <c r="H436" s="93" t="s">
        <v>146</v>
      </c>
    </row>
    <row r="437" spans="2:16" s="17" customFormat="1" ht="12.75" customHeight="1" x14ac:dyDescent="0.25">
      <c r="B437" s="97"/>
      <c r="C437" s="91"/>
      <c r="D437" s="100"/>
      <c r="E437" s="91"/>
      <c r="F437" s="88" t="s">
        <v>147</v>
      </c>
      <c r="G437" s="88" t="s">
        <v>148</v>
      </c>
      <c r="H437" s="94"/>
    </row>
    <row r="438" spans="2:16" s="17" customFormat="1" ht="13.5" customHeight="1" thickBot="1" x14ac:dyDescent="0.3">
      <c r="B438" s="98"/>
      <c r="C438" s="92"/>
      <c r="D438" s="101"/>
      <c r="E438" s="92"/>
      <c r="F438" s="89"/>
      <c r="G438" s="89"/>
      <c r="H438" s="95"/>
    </row>
    <row r="439" spans="2:16" s="26" customFormat="1" ht="39.6" x14ac:dyDescent="0.25">
      <c r="B439" s="70">
        <v>330</v>
      </c>
      <c r="C439" s="72" t="s">
        <v>857</v>
      </c>
      <c r="D439" s="73" t="s">
        <v>378</v>
      </c>
      <c r="E439" s="74">
        <v>260</v>
      </c>
      <c r="F439" s="75">
        <v>200</v>
      </c>
      <c r="G439" s="74">
        <v>52000</v>
      </c>
      <c r="H439" s="76"/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 t="e">
        <f>#REF!</f>
        <v>#REF!</v>
      </c>
      <c r="O439" s="25">
        <f t="shared" ref="O439:O452" si="44">F439</f>
        <v>200</v>
      </c>
      <c r="P439" s="25">
        <f t="shared" ref="P439:P452" si="45">G439</f>
        <v>52000</v>
      </c>
    </row>
    <row r="440" spans="2:16" s="26" customFormat="1" ht="52.8" x14ac:dyDescent="0.25">
      <c r="B440" s="70">
        <v>331</v>
      </c>
      <c r="C440" s="72" t="s">
        <v>858</v>
      </c>
      <c r="D440" s="73" t="s">
        <v>318</v>
      </c>
      <c r="E440" s="74">
        <v>2650</v>
      </c>
      <c r="F440" s="75">
        <v>1</v>
      </c>
      <c r="G440" s="74">
        <v>2650</v>
      </c>
      <c r="H440" s="76"/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 t="e">
        <f>#REF!</f>
        <v>#REF!</v>
      </c>
      <c r="O440" s="25">
        <f t="shared" si="44"/>
        <v>1</v>
      </c>
      <c r="P440" s="25">
        <f t="shared" si="45"/>
        <v>2650</v>
      </c>
    </row>
    <row r="441" spans="2:16" s="26" customFormat="1" ht="26.4" x14ac:dyDescent="0.25">
      <c r="B441" s="70">
        <v>332</v>
      </c>
      <c r="C441" s="72" t="s">
        <v>859</v>
      </c>
      <c r="D441" s="73" t="s">
        <v>296</v>
      </c>
      <c r="E441" s="74" t="s">
        <v>860</v>
      </c>
      <c r="F441" s="75">
        <v>80</v>
      </c>
      <c r="G441" s="74">
        <v>6452</v>
      </c>
      <c r="H441" s="76"/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 t="e">
        <f>#REF!</f>
        <v>#REF!</v>
      </c>
      <c r="O441" s="25">
        <f t="shared" si="44"/>
        <v>80</v>
      </c>
      <c r="P441" s="25">
        <f t="shared" si="45"/>
        <v>6452</v>
      </c>
    </row>
    <row r="442" spans="2:16" s="26" customFormat="1" ht="52.8" x14ac:dyDescent="0.25">
      <c r="B442" s="70">
        <v>333</v>
      </c>
      <c r="C442" s="72" t="s">
        <v>861</v>
      </c>
      <c r="D442" s="73" t="s">
        <v>296</v>
      </c>
      <c r="E442" s="74" t="s">
        <v>862</v>
      </c>
      <c r="F442" s="75">
        <v>7</v>
      </c>
      <c r="G442" s="74">
        <v>2747.6600000000003</v>
      </c>
      <c r="H442" s="76"/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 t="e">
        <f>#REF!</f>
        <v>#REF!</v>
      </c>
      <c r="O442" s="25">
        <f t="shared" si="44"/>
        <v>7</v>
      </c>
      <c r="P442" s="25">
        <f t="shared" si="45"/>
        <v>2747.6600000000003</v>
      </c>
    </row>
    <row r="443" spans="2:16" s="26" customFormat="1" ht="52.8" x14ac:dyDescent="0.25">
      <c r="B443" s="70">
        <v>334</v>
      </c>
      <c r="C443" s="72" t="s">
        <v>863</v>
      </c>
      <c r="D443" s="73" t="s">
        <v>296</v>
      </c>
      <c r="E443" s="74" t="s">
        <v>862</v>
      </c>
      <c r="F443" s="75">
        <v>8</v>
      </c>
      <c r="G443" s="74">
        <v>3140.19</v>
      </c>
      <c r="H443" s="76"/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 t="e">
        <f>#REF!</f>
        <v>#REF!</v>
      </c>
      <c r="O443" s="25">
        <f t="shared" si="44"/>
        <v>8</v>
      </c>
      <c r="P443" s="25">
        <f t="shared" si="45"/>
        <v>3140.19</v>
      </c>
    </row>
    <row r="444" spans="2:16" s="26" customFormat="1" ht="26.4" x14ac:dyDescent="0.25">
      <c r="B444" s="70">
        <v>335</v>
      </c>
      <c r="C444" s="72" t="s">
        <v>864</v>
      </c>
      <c r="D444" s="73" t="s">
        <v>296</v>
      </c>
      <c r="E444" s="74" t="s">
        <v>865</v>
      </c>
      <c r="F444" s="75">
        <v>8</v>
      </c>
      <c r="G444" s="74">
        <v>2710.4</v>
      </c>
      <c r="H444" s="76"/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 t="e">
        <f>#REF!</f>
        <v>#REF!</v>
      </c>
      <c r="O444" s="25">
        <f t="shared" si="44"/>
        <v>8</v>
      </c>
      <c r="P444" s="25">
        <f t="shared" si="45"/>
        <v>2710.4</v>
      </c>
    </row>
    <row r="445" spans="2:16" s="26" customFormat="1" ht="39.6" x14ac:dyDescent="0.25">
      <c r="B445" s="70">
        <v>336</v>
      </c>
      <c r="C445" s="72" t="s">
        <v>866</v>
      </c>
      <c r="D445" s="73" t="s">
        <v>867</v>
      </c>
      <c r="E445" s="74" t="s">
        <v>868</v>
      </c>
      <c r="F445" s="75">
        <v>60</v>
      </c>
      <c r="G445" s="74">
        <v>3645</v>
      </c>
      <c r="H445" s="76"/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 t="e">
        <f>#REF!</f>
        <v>#REF!</v>
      </c>
      <c r="O445" s="25">
        <f t="shared" si="44"/>
        <v>60</v>
      </c>
      <c r="P445" s="25">
        <f t="shared" si="45"/>
        <v>3645</v>
      </c>
    </row>
    <row r="446" spans="2:16" s="26" customFormat="1" ht="39.6" x14ac:dyDescent="0.25">
      <c r="B446" s="70">
        <v>337</v>
      </c>
      <c r="C446" s="72" t="s">
        <v>869</v>
      </c>
      <c r="D446" s="73" t="s">
        <v>296</v>
      </c>
      <c r="E446" s="74">
        <v>118</v>
      </c>
      <c r="F446" s="75">
        <v>44</v>
      </c>
      <c r="G446" s="74">
        <v>5192</v>
      </c>
      <c r="H446" s="76"/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 t="e">
        <f>#REF!</f>
        <v>#REF!</v>
      </c>
      <c r="O446" s="25">
        <f t="shared" si="44"/>
        <v>44</v>
      </c>
      <c r="P446" s="25">
        <f t="shared" si="45"/>
        <v>5192</v>
      </c>
    </row>
    <row r="447" spans="2:16" s="26" customFormat="1" ht="52.8" x14ac:dyDescent="0.25">
      <c r="B447" s="70">
        <v>338</v>
      </c>
      <c r="C447" s="72" t="s">
        <v>870</v>
      </c>
      <c r="D447" s="73" t="s">
        <v>296</v>
      </c>
      <c r="E447" s="74" t="s">
        <v>871</v>
      </c>
      <c r="F447" s="75">
        <v>300</v>
      </c>
      <c r="G447" s="74">
        <v>921.68000000000006</v>
      </c>
      <c r="H447" s="76"/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 t="e">
        <f>#REF!</f>
        <v>#REF!</v>
      </c>
      <c r="O447" s="25">
        <f t="shared" si="44"/>
        <v>300</v>
      </c>
      <c r="P447" s="25">
        <f t="shared" si="45"/>
        <v>921.68000000000006</v>
      </c>
    </row>
    <row r="448" spans="2:16" s="26" customFormat="1" ht="13.2" x14ac:dyDescent="0.25">
      <c r="B448" s="70">
        <v>339</v>
      </c>
      <c r="C448" s="72" t="s">
        <v>872</v>
      </c>
      <c r="D448" s="73" t="s">
        <v>382</v>
      </c>
      <c r="E448" s="74" t="s">
        <v>873</v>
      </c>
      <c r="F448" s="75">
        <v>1</v>
      </c>
      <c r="G448" s="74">
        <v>89.29</v>
      </c>
      <c r="H448" s="76"/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 t="e">
        <f>#REF!</f>
        <v>#REF!</v>
      </c>
      <c r="O448" s="25">
        <f t="shared" si="44"/>
        <v>1</v>
      </c>
      <c r="P448" s="25">
        <f t="shared" si="45"/>
        <v>89.29</v>
      </c>
    </row>
    <row r="449" spans="2:16" s="26" customFormat="1" ht="26.4" x14ac:dyDescent="0.25">
      <c r="B449" s="70">
        <v>340</v>
      </c>
      <c r="C449" s="72" t="s">
        <v>874</v>
      </c>
      <c r="D449" s="73" t="s">
        <v>296</v>
      </c>
      <c r="E449" s="74" t="s">
        <v>875</v>
      </c>
      <c r="F449" s="75">
        <v>494</v>
      </c>
      <c r="G449" s="74">
        <v>121341.92000000001</v>
      </c>
      <c r="H449" s="76"/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 t="e">
        <f>#REF!</f>
        <v>#REF!</v>
      </c>
      <c r="O449" s="25">
        <f t="shared" si="44"/>
        <v>494</v>
      </c>
      <c r="P449" s="25">
        <f t="shared" si="45"/>
        <v>121341.92000000001</v>
      </c>
    </row>
    <row r="450" spans="2:16" s="26" customFormat="1" ht="13.2" x14ac:dyDescent="0.25">
      <c r="B450" s="70">
        <v>341</v>
      </c>
      <c r="C450" s="72" t="s">
        <v>876</v>
      </c>
      <c r="D450" s="73" t="s">
        <v>318</v>
      </c>
      <c r="E450" s="74" t="s">
        <v>877</v>
      </c>
      <c r="F450" s="75">
        <v>7</v>
      </c>
      <c r="G450" s="74">
        <v>189.79000000000002</v>
      </c>
      <c r="H450" s="76"/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 t="e">
        <f>#REF!</f>
        <v>#REF!</v>
      </c>
      <c r="O450" s="25">
        <f t="shared" si="44"/>
        <v>7</v>
      </c>
      <c r="P450" s="25">
        <f t="shared" si="45"/>
        <v>189.79000000000002</v>
      </c>
    </row>
    <row r="451" spans="2:16" s="26" customFormat="1" ht="52.8" x14ac:dyDescent="0.25">
      <c r="B451" s="70">
        <v>342</v>
      </c>
      <c r="C451" s="72" t="s">
        <v>878</v>
      </c>
      <c r="D451" s="73" t="s">
        <v>318</v>
      </c>
      <c r="E451" s="74" t="s">
        <v>879</v>
      </c>
      <c r="F451" s="75">
        <v>4</v>
      </c>
      <c r="G451" s="74">
        <v>65.63000000000001</v>
      </c>
      <c r="H451" s="76"/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 t="e">
        <f>#REF!</f>
        <v>#REF!</v>
      </c>
      <c r="O451" s="25">
        <f t="shared" si="44"/>
        <v>4</v>
      </c>
      <c r="P451" s="25">
        <f t="shared" si="45"/>
        <v>65.63000000000001</v>
      </c>
    </row>
    <row r="452" spans="2:16" s="26" customFormat="1" ht="26.4" x14ac:dyDescent="0.25">
      <c r="B452" s="70">
        <v>343</v>
      </c>
      <c r="C452" s="72" t="s">
        <v>880</v>
      </c>
      <c r="D452" s="73" t="s">
        <v>296</v>
      </c>
      <c r="E452" s="74" t="s">
        <v>881</v>
      </c>
      <c r="F452" s="75">
        <v>500</v>
      </c>
      <c r="G452" s="74">
        <v>2840</v>
      </c>
      <c r="H452" s="76"/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 t="e">
        <f>#REF!</f>
        <v>#REF!</v>
      </c>
      <c r="O452" s="25">
        <f t="shared" si="44"/>
        <v>500</v>
      </c>
      <c r="P452" s="25">
        <f t="shared" si="45"/>
        <v>2840</v>
      </c>
    </row>
    <row r="453" spans="2:16" s="17" customFormat="1" ht="13.5" customHeight="1" thickBot="1" x14ac:dyDescent="0.3"/>
    <row r="454" spans="2:16" s="17" customFormat="1" ht="26.25" customHeight="1" x14ac:dyDescent="0.25">
      <c r="B454" s="96" t="s">
        <v>139</v>
      </c>
      <c r="C454" s="90" t="s">
        <v>32</v>
      </c>
      <c r="D454" s="99" t="s">
        <v>141</v>
      </c>
      <c r="E454" s="90" t="s">
        <v>142</v>
      </c>
      <c r="F454" s="90" t="s">
        <v>1528</v>
      </c>
      <c r="G454" s="90"/>
      <c r="H454" s="93" t="s">
        <v>146</v>
      </c>
    </row>
    <row r="455" spans="2:16" s="17" customFormat="1" ht="12.75" customHeight="1" x14ac:dyDescent="0.25">
      <c r="B455" s="97"/>
      <c r="C455" s="91"/>
      <c r="D455" s="100"/>
      <c r="E455" s="91"/>
      <c r="F455" s="88" t="s">
        <v>147</v>
      </c>
      <c r="G455" s="88" t="s">
        <v>148</v>
      </c>
      <c r="H455" s="94"/>
    </row>
    <row r="456" spans="2:16" s="17" customFormat="1" ht="13.5" customHeight="1" thickBot="1" x14ac:dyDescent="0.3">
      <c r="B456" s="98"/>
      <c r="C456" s="92"/>
      <c r="D456" s="101"/>
      <c r="E456" s="92"/>
      <c r="F456" s="89"/>
      <c r="G456" s="89"/>
      <c r="H456" s="95"/>
    </row>
    <row r="457" spans="2:16" s="26" customFormat="1" ht="39.6" x14ac:dyDescent="0.25">
      <c r="B457" s="70">
        <v>344</v>
      </c>
      <c r="C457" s="72" t="s">
        <v>882</v>
      </c>
      <c r="D457" s="73" t="s">
        <v>296</v>
      </c>
      <c r="E457" s="74" t="s">
        <v>883</v>
      </c>
      <c r="F457" s="75">
        <v>194</v>
      </c>
      <c r="G457" s="74">
        <v>40533.870000000003</v>
      </c>
      <c r="H457" s="76"/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 t="e">
        <f>#REF!</f>
        <v>#REF!</v>
      </c>
      <c r="O457" s="25">
        <f t="shared" ref="O457:O472" si="46">F457</f>
        <v>194</v>
      </c>
      <c r="P457" s="25">
        <f t="shared" ref="P457:P472" si="47">G457</f>
        <v>40533.870000000003</v>
      </c>
    </row>
    <row r="458" spans="2:16" s="26" customFormat="1" ht="39.6" x14ac:dyDescent="0.25">
      <c r="B458" s="70">
        <v>345</v>
      </c>
      <c r="C458" s="72" t="s">
        <v>884</v>
      </c>
      <c r="D458" s="73" t="s">
        <v>296</v>
      </c>
      <c r="E458" s="74" t="s">
        <v>885</v>
      </c>
      <c r="F458" s="75">
        <v>180</v>
      </c>
      <c r="G458" s="74">
        <v>37554.550000000003</v>
      </c>
      <c r="H458" s="76"/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 t="e">
        <f>#REF!</f>
        <v>#REF!</v>
      </c>
      <c r="O458" s="25">
        <f t="shared" si="46"/>
        <v>180</v>
      </c>
      <c r="P458" s="25">
        <f t="shared" si="47"/>
        <v>37554.550000000003</v>
      </c>
    </row>
    <row r="459" spans="2:16" s="26" customFormat="1" ht="26.4" x14ac:dyDescent="0.25">
      <c r="B459" s="70">
        <v>346</v>
      </c>
      <c r="C459" s="72" t="s">
        <v>886</v>
      </c>
      <c r="D459" s="73" t="s">
        <v>296</v>
      </c>
      <c r="E459" s="74">
        <v>445</v>
      </c>
      <c r="F459" s="75">
        <v>117</v>
      </c>
      <c r="G459" s="74">
        <v>52065</v>
      </c>
      <c r="H459" s="76"/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 t="e">
        <f>#REF!</f>
        <v>#REF!</v>
      </c>
      <c r="O459" s="25">
        <f t="shared" si="46"/>
        <v>117</v>
      </c>
      <c r="P459" s="25">
        <f t="shared" si="47"/>
        <v>52065</v>
      </c>
    </row>
    <row r="460" spans="2:16" s="26" customFormat="1" ht="26.4" x14ac:dyDescent="0.25">
      <c r="B460" s="70">
        <v>347</v>
      </c>
      <c r="C460" s="72" t="s">
        <v>887</v>
      </c>
      <c r="D460" s="73" t="s">
        <v>318</v>
      </c>
      <c r="E460" s="74" t="s">
        <v>888</v>
      </c>
      <c r="F460" s="75">
        <v>3</v>
      </c>
      <c r="G460" s="74">
        <v>658.93000000000006</v>
      </c>
      <c r="H460" s="76"/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 t="e">
        <f>#REF!</f>
        <v>#REF!</v>
      </c>
      <c r="O460" s="25">
        <f t="shared" si="46"/>
        <v>3</v>
      </c>
      <c r="P460" s="25">
        <f t="shared" si="47"/>
        <v>658.93000000000006</v>
      </c>
    </row>
    <row r="461" spans="2:16" s="26" customFormat="1" ht="13.2" x14ac:dyDescent="0.25">
      <c r="B461" s="70">
        <v>348</v>
      </c>
      <c r="C461" s="72" t="s">
        <v>889</v>
      </c>
      <c r="D461" s="73" t="s">
        <v>382</v>
      </c>
      <c r="E461" s="74" t="s">
        <v>890</v>
      </c>
      <c r="F461" s="75">
        <v>12</v>
      </c>
      <c r="G461" s="74">
        <v>3098.1600000000003</v>
      </c>
      <c r="H461" s="76"/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 t="e">
        <f>#REF!</f>
        <v>#REF!</v>
      </c>
      <c r="O461" s="25">
        <f t="shared" si="46"/>
        <v>12</v>
      </c>
      <c r="P461" s="25">
        <f t="shared" si="47"/>
        <v>3098.1600000000003</v>
      </c>
    </row>
    <row r="462" spans="2:16" s="26" customFormat="1" ht="39.6" x14ac:dyDescent="0.25">
      <c r="B462" s="70">
        <v>349</v>
      </c>
      <c r="C462" s="72" t="s">
        <v>891</v>
      </c>
      <c r="D462" s="73" t="s">
        <v>382</v>
      </c>
      <c r="E462" s="74" t="s">
        <v>892</v>
      </c>
      <c r="F462" s="75">
        <v>20</v>
      </c>
      <c r="G462" s="74">
        <v>653.6</v>
      </c>
      <c r="H462" s="76"/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 t="e">
        <f>#REF!</f>
        <v>#REF!</v>
      </c>
      <c r="O462" s="25">
        <f t="shared" si="46"/>
        <v>20</v>
      </c>
      <c r="P462" s="25">
        <f t="shared" si="47"/>
        <v>653.6</v>
      </c>
    </row>
    <row r="463" spans="2:16" s="26" customFormat="1" ht="39.6" x14ac:dyDescent="0.25">
      <c r="B463" s="70">
        <v>350</v>
      </c>
      <c r="C463" s="72" t="s">
        <v>893</v>
      </c>
      <c r="D463" s="73" t="s">
        <v>382</v>
      </c>
      <c r="E463" s="74" t="s">
        <v>894</v>
      </c>
      <c r="F463" s="75">
        <v>32</v>
      </c>
      <c r="G463" s="74">
        <v>455.15000000000003</v>
      </c>
      <c r="H463" s="76"/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 t="e">
        <f>#REF!</f>
        <v>#REF!</v>
      </c>
      <c r="O463" s="25">
        <f t="shared" si="46"/>
        <v>32</v>
      </c>
      <c r="P463" s="25">
        <f t="shared" si="47"/>
        <v>455.15000000000003</v>
      </c>
    </row>
    <row r="464" spans="2:16" s="26" customFormat="1" ht="13.2" x14ac:dyDescent="0.25">
      <c r="B464" s="70">
        <v>351</v>
      </c>
      <c r="C464" s="72" t="s">
        <v>895</v>
      </c>
      <c r="D464" s="73" t="s">
        <v>382</v>
      </c>
      <c r="E464" s="74" t="s">
        <v>896</v>
      </c>
      <c r="F464" s="75">
        <v>19</v>
      </c>
      <c r="G464" s="74">
        <v>250.23000000000002</v>
      </c>
      <c r="H464" s="76"/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 t="e">
        <f>#REF!</f>
        <v>#REF!</v>
      </c>
      <c r="O464" s="25">
        <f t="shared" si="46"/>
        <v>19</v>
      </c>
      <c r="P464" s="25">
        <f t="shared" si="47"/>
        <v>250.23000000000002</v>
      </c>
    </row>
    <row r="465" spans="2:16" s="26" customFormat="1" ht="26.4" x14ac:dyDescent="0.25">
      <c r="B465" s="70">
        <v>352</v>
      </c>
      <c r="C465" s="72" t="s">
        <v>897</v>
      </c>
      <c r="D465" s="73" t="s">
        <v>318</v>
      </c>
      <c r="E465" s="74" t="s">
        <v>898</v>
      </c>
      <c r="F465" s="75">
        <v>12</v>
      </c>
      <c r="G465" s="74">
        <v>138.57</v>
      </c>
      <c r="H465" s="76"/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 t="e">
        <f>#REF!</f>
        <v>#REF!</v>
      </c>
      <c r="O465" s="25">
        <f t="shared" si="46"/>
        <v>12</v>
      </c>
      <c r="P465" s="25">
        <f t="shared" si="47"/>
        <v>138.57</v>
      </c>
    </row>
    <row r="466" spans="2:16" s="26" customFormat="1" ht="52.8" x14ac:dyDescent="0.25">
      <c r="B466" s="70">
        <v>353</v>
      </c>
      <c r="C466" s="72" t="s">
        <v>899</v>
      </c>
      <c r="D466" s="73" t="s">
        <v>318</v>
      </c>
      <c r="E466" s="74" t="s">
        <v>900</v>
      </c>
      <c r="F466" s="75">
        <v>9</v>
      </c>
      <c r="G466" s="74">
        <v>189.9</v>
      </c>
      <c r="H466" s="76"/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 t="e">
        <f>#REF!</f>
        <v>#REF!</v>
      </c>
      <c r="O466" s="25">
        <f t="shared" si="46"/>
        <v>9</v>
      </c>
      <c r="P466" s="25">
        <f t="shared" si="47"/>
        <v>189.9</v>
      </c>
    </row>
    <row r="467" spans="2:16" s="26" customFormat="1" ht="13.2" x14ac:dyDescent="0.25">
      <c r="B467" s="70">
        <v>354</v>
      </c>
      <c r="C467" s="72" t="s">
        <v>901</v>
      </c>
      <c r="D467" s="73" t="s">
        <v>407</v>
      </c>
      <c r="E467" s="74">
        <v>546</v>
      </c>
      <c r="F467" s="75">
        <v>43</v>
      </c>
      <c r="G467" s="74">
        <v>23478</v>
      </c>
      <c r="H467" s="76"/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 t="e">
        <f>#REF!</f>
        <v>#REF!</v>
      </c>
      <c r="O467" s="25">
        <f t="shared" si="46"/>
        <v>43</v>
      </c>
      <c r="P467" s="25">
        <f t="shared" si="47"/>
        <v>23478</v>
      </c>
    </row>
    <row r="468" spans="2:16" s="26" customFormat="1" ht="26.4" x14ac:dyDescent="0.25">
      <c r="B468" s="70">
        <v>355</v>
      </c>
      <c r="C468" s="72" t="s">
        <v>902</v>
      </c>
      <c r="D468" s="73" t="s">
        <v>296</v>
      </c>
      <c r="E468" s="74" t="s">
        <v>465</v>
      </c>
      <c r="F468" s="75">
        <v>38</v>
      </c>
      <c r="G468" s="74">
        <v>1128.6000000000001</v>
      </c>
      <c r="H468" s="76"/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 t="e">
        <f>#REF!</f>
        <v>#REF!</v>
      </c>
      <c r="O468" s="25">
        <f t="shared" si="46"/>
        <v>38</v>
      </c>
      <c r="P468" s="25">
        <f t="shared" si="47"/>
        <v>1128.6000000000001</v>
      </c>
    </row>
    <row r="469" spans="2:16" s="26" customFormat="1" ht="26.4" x14ac:dyDescent="0.25">
      <c r="B469" s="70">
        <v>356</v>
      </c>
      <c r="C469" s="72" t="s">
        <v>903</v>
      </c>
      <c r="D469" s="73" t="s">
        <v>296</v>
      </c>
      <c r="E469" s="74" t="s">
        <v>904</v>
      </c>
      <c r="F469" s="75">
        <v>23</v>
      </c>
      <c r="G469" s="74">
        <v>843.64</v>
      </c>
      <c r="H469" s="76"/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 t="e">
        <f>#REF!</f>
        <v>#REF!</v>
      </c>
      <c r="O469" s="25">
        <f t="shared" si="46"/>
        <v>23</v>
      </c>
      <c r="P469" s="25">
        <f t="shared" si="47"/>
        <v>843.64</v>
      </c>
    </row>
    <row r="470" spans="2:16" s="26" customFormat="1" ht="39.6" x14ac:dyDescent="0.25">
      <c r="B470" s="70">
        <v>357</v>
      </c>
      <c r="C470" s="72" t="s">
        <v>905</v>
      </c>
      <c r="D470" s="73" t="s">
        <v>906</v>
      </c>
      <c r="E470" s="74" t="s">
        <v>907</v>
      </c>
      <c r="F470" s="75">
        <v>348</v>
      </c>
      <c r="G470" s="74">
        <v>252326.23</v>
      </c>
      <c r="H470" s="76"/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 t="e">
        <f>#REF!</f>
        <v>#REF!</v>
      </c>
      <c r="O470" s="25">
        <f t="shared" si="46"/>
        <v>348</v>
      </c>
      <c r="P470" s="25">
        <f t="shared" si="47"/>
        <v>252326.23</v>
      </c>
    </row>
    <row r="471" spans="2:16" s="26" customFormat="1" ht="39.6" x14ac:dyDescent="0.25">
      <c r="B471" s="70">
        <v>358</v>
      </c>
      <c r="C471" s="72" t="s">
        <v>908</v>
      </c>
      <c r="D471" s="73" t="s">
        <v>373</v>
      </c>
      <c r="E471" s="74">
        <v>560</v>
      </c>
      <c r="F471" s="75">
        <v>75</v>
      </c>
      <c r="G471" s="74">
        <v>42000</v>
      </c>
      <c r="H471" s="76"/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 t="e">
        <f>#REF!</f>
        <v>#REF!</v>
      </c>
      <c r="O471" s="25">
        <f t="shared" si="46"/>
        <v>75</v>
      </c>
      <c r="P471" s="25">
        <f t="shared" si="47"/>
        <v>42000</v>
      </c>
    </row>
    <row r="472" spans="2:16" s="26" customFormat="1" ht="39.6" x14ac:dyDescent="0.25">
      <c r="B472" s="70">
        <v>359</v>
      </c>
      <c r="C472" s="72" t="s">
        <v>909</v>
      </c>
      <c r="D472" s="73" t="s">
        <v>318</v>
      </c>
      <c r="E472" s="74" t="s">
        <v>910</v>
      </c>
      <c r="F472" s="75">
        <v>159</v>
      </c>
      <c r="G472" s="74">
        <v>76343.850000000006</v>
      </c>
      <c r="H472" s="76"/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 t="e">
        <f>#REF!</f>
        <v>#REF!</v>
      </c>
      <c r="O472" s="25">
        <f t="shared" si="46"/>
        <v>159</v>
      </c>
      <c r="P472" s="25">
        <f t="shared" si="47"/>
        <v>76343.850000000006</v>
      </c>
    </row>
    <row r="473" spans="2:16" s="17" customFormat="1" ht="13.5" customHeight="1" thickBot="1" x14ac:dyDescent="0.3"/>
    <row r="474" spans="2:16" s="17" customFormat="1" ht="26.25" customHeight="1" x14ac:dyDescent="0.25">
      <c r="B474" s="96" t="s">
        <v>139</v>
      </c>
      <c r="C474" s="90" t="s">
        <v>32</v>
      </c>
      <c r="D474" s="99" t="s">
        <v>141</v>
      </c>
      <c r="E474" s="90" t="s">
        <v>142</v>
      </c>
      <c r="F474" s="90" t="s">
        <v>1528</v>
      </c>
      <c r="G474" s="90"/>
      <c r="H474" s="93" t="s">
        <v>146</v>
      </c>
    </row>
    <row r="475" spans="2:16" s="17" customFormat="1" ht="12.75" customHeight="1" x14ac:dyDescent="0.25">
      <c r="B475" s="97"/>
      <c r="C475" s="91"/>
      <c r="D475" s="100"/>
      <c r="E475" s="91"/>
      <c r="F475" s="88" t="s">
        <v>147</v>
      </c>
      <c r="G475" s="88" t="s">
        <v>148</v>
      </c>
      <c r="H475" s="94"/>
    </row>
    <row r="476" spans="2:16" s="17" customFormat="1" ht="13.5" customHeight="1" thickBot="1" x14ac:dyDescent="0.3">
      <c r="B476" s="98"/>
      <c r="C476" s="92"/>
      <c r="D476" s="101"/>
      <c r="E476" s="92"/>
      <c r="F476" s="89"/>
      <c r="G476" s="89"/>
      <c r="H476" s="95"/>
    </row>
    <row r="477" spans="2:16" s="26" customFormat="1" ht="39.6" x14ac:dyDescent="0.25">
      <c r="B477" s="70">
        <v>360</v>
      </c>
      <c r="C477" s="72" t="s">
        <v>911</v>
      </c>
      <c r="D477" s="73" t="s">
        <v>318</v>
      </c>
      <c r="E477" s="74" t="s">
        <v>912</v>
      </c>
      <c r="F477" s="75">
        <v>100</v>
      </c>
      <c r="G477" s="74">
        <v>14699</v>
      </c>
      <c r="H477" s="76"/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 t="e">
        <f>#REF!</f>
        <v>#REF!</v>
      </c>
      <c r="O477" s="25">
        <f t="shared" ref="O477:O493" si="48">F477</f>
        <v>100</v>
      </c>
      <c r="P477" s="25">
        <f t="shared" ref="P477:P493" si="49">G477</f>
        <v>14699</v>
      </c>
    </row>
    <row r="478" spans="2:16" s="26" customFormat="1" ht="26.4" x14ac:dyDescent="0.25">
      <c r="B478" s="70">
        <v>361</v>
      </c>
      <c r="C478" s="72" t="s">
        <v>913</v>
      </c>
      <c r="D478" s="73" t="s">
        <v>378</v>
      </c>
      <c r="E478" s="74">
        <v>108</v>
      </c>
      <c r="F478" s="75">
        <v>12</v>
      </c>
      <c r="G478" s="74">
        <v>1296</v>
      </c>
      <c r="H478" s="76"/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 t="e">
        <f>#REF!</f>
        <v>#REF!</v>
      </c>
      <c r="O478" s="25">
        <f t="shared" si="48"/>
        <v>12</v>
      </c>
      <c r="P478" s="25">
        <f t="shared" si="49"/>
        <v>1296</v>
      </c>
    </row>
    <row r="479" spans="2:16" s="26" customFormat="1" ht="26.4" x14ac:dyDescent="0.25">
      <c r="B479" s="70">
        <v>362</v>
      </c>
      <c r="C479" s="72" t="s">
        <v>914</v>
      </c>
      <c r="D479" s="73" t="s">
        <v>318</v>
      </c>
      <c r="E479" s="74" t="s">
        <v>915</v>
      </c>
      <c r="F479" s="75">
        <v>6</v>
      </c>
      <c r="G479" s="74">
        <v>2541.29</v>
      </c>
      <c r="H479" s="76"/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 t="e">
        <f>#REF!</f>
        <v>#REF!</v>
      </c>
      <c r="O479" s="25">
        <f t="shared" si="48"/>
        <v>6</v>
      </c>
      <c r="P479" s="25">
        <f t="shared" si="49"/>
        <v>2541.29</v>
      </c>
    </row>
    <row r="480" spans="2:16" s="26" customFormat="1" ht="39.6" x14ac:dyDescent="0.25">
      <c r="B480" s="70">
        <v>363</v>
      </c>
      <c r="C480" s="72" t="s">
        <v>916</v>
      </c>
      <c r="D480" s="73" t="s">
        <v>384</v>
      </c>
      <c r="E480" s="74">
        <v>99</v>
      </c>
      <c r="F480" s="75">
        <v>903</v>
      </c>
      <c r="G480" s="74">
        <v>89397</v>
      </c>
      <c r="H480" s="76"/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 t="e">
        <f>#REF!</f>
        <v>#REF!</v>
      </c>
      <c r="O480" s="25">
        <f t="shared" si="48"/>
        <v>903</v>
      </c>
      <c r="P480" s="25">
        <f t="shared" si="49"/>
        <v>89397</v>
      </c>
    </row>
    <row r="481" spans="2:16" s="26" customFormat="1" ht="26.4" x14ac:dyDescent="0.25">
      <c r="B481" s="70">
        <v>364</v>
      </c>
      <c r="C481" s="72" t="s">
        <v>917</v>
      </c>
      <c r="D481" s="73" t="s">
        <v>407</v>
      </c>
      <c r="E481" s="74" t="s">
        <v>918</v>
      </c>
      <c r="F481" s="75">
        <v>2024</v>
      </c>
      <c r="G481" s="74">
        <v>89666.74</v>
      </c>
      <c r="H481" s="76"/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 t="e">
        <f>#REF!</f>
        <v>#REF!</v>
      </c>
      <c r="O481" s="25">
        <f t="shared" si="48"/>
        <v>2024</v>
      </c>
      <c r="P481" s="25">
        <f t="shared" si="49"/>
        <v>89666.74</v>
      </c>
    </row>
    <row r="482" spans="2:16" s="26" customFormat="1" ht="26.4" x14ac:dyDescent="0.25">
      <c r="B482" s="70">
        <v>365</v>
      </c>
      <c r="C482" s="72" t="s">
        <v>919</v>
      </c>
      <c r="D482" s="73" t="s">
        <v>382</v>
      </c>
      <c r="E482" s="74" t="s">
        <v>920</v>
      </c>
      <c r="F482" s="75">
        <v>26</v>
      </c>
      <c r="G482" s="74">
        <v>2528.7600000000002</v>
      </c>
      <c r="H482" s="76"/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 t="e">
        <f>#REF!</f>
        <v>#REF!</v>
      </c>
      <c r="O482" s="25">
        <f t="shared" si="48"/>
        <v>26</v>
      </c>
      <c r="P482" s="25">
        <f t="shared" si="49"/>
        <v>2528.7600000000002</v>
      </c>
    </row>
    <row r="483" spans="2:16" s="26" customFormat="1" ht="26.4" x14ac:dyDescent="0.25">
      <c r="B483" s="70">
        <v>366</v>
      </c>
      <c r="C483" s="72" t="s">
        <v>921</v>
      </c>
      <c r="D483" s="73" t="s">
        <v>296</v>
      </c>
      <c r="E483" s="74" t="s">
        <v>922</v>
      </c>
      <c r="F483" s="75">
        <v>2</v>
      </c>
      <c r="G483" s="74">
        <v>373.83000000000004</v>
      </c>
      <c r="H483" s="76"/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 t="e">
        <f>#REF!</f>
        <v>#REF!</v>
      </c>
      <c r="O483" s="25">
        <f t="shared" si="48"/>
        <v>2</v>
      </c>
      <c r="P483" s="25">
        <f t="shared" si="49"/>
        <v>373.83000000000004</v>
      </c>
    </row>
    <row r="484" spans="2:16" s="26" customFormat="1" ht="26.4" x14ac:dyDescent="0.25">
      <c r="B484" s="70">
        <v>367</v>
      </c>
      <c r="C484" s="72" t="s">
        <v>923</v>
      </c>
      <c r="D484" s="73" t="s">
        <v>296</v>
      </c>
      <c r="E484" s="74" t="s">
        <v>922</v>
      </c>
      <c r="F484" s="75">
        <v>2</v>
      </c>
      <c r="G484" s="74">
        <v>373.83000000000004</v>
      </c>
      <c r="H484" s="76"/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 t="e">
        <f>#REF!</f>
        <v>#REF!</v>
      </c>
      <c r="O484" s="25">
        <f t="shared" si="48"/>
        <v>2</v>
      </c>
      <c r="P484" s="25">
        <f t="shared" si="49"/>
        <v>373.83000000000004</v>
      </c>
    </row>
    <row r="485" spans="2:16" s="26" customFormat="1" ht="26.4" x14ac:dyDescent="0.25">
      <c r="B485" s="70">
        <v>368</v>
      </c>
      <c r="C485" s="72" t="s">
        <v>924</v>
      </c>
      <c r="D485" s="73" t="s">
        <v>296</v>
      </c>
      <c r="E485" s="74" t="s">
        <v>925</v>
      </c>
      <c r="F485" s="75">
        <v>30</v>
      </c>
      <c r="G485" s="74">
        <v>336.45</v>
      </c>
      <c r="H485" s="76"/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 t="e">
        <f>#REF!</f>
        <v>#REF!</v>
      </c>
      <c r="O485" s="25">
        <f t="shared" si="48"/>
        <v>30</v>
      </c>
      <c r="P485" s="25">
        <f t="shared" si="49"/>
        <v>336.45</v>
      </c>
    </row>
    <row r="486" spans="2:16" s="26" customFormat="1" ht="26.4" x14ac:dyDescent="0.25">
      <c r="B486" s="70">
        <v>369</v>
      </c>
      <c r="C486" s="72" t="s">
        <v>926</v>
      </c>
      <c r="D486" s="73" t="s">
        <v>296</v>
      </c>
      <c r="E486" s="74" t="s">
        <v>927</v>
      </c>
      <c r="F486" s="75">
        <v>100</v>
      </c>
      <c r="G486" s="74">
        <v>4019</v>
      </c>
      <c r="H486" s="76"/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 t="e">
        <f>#REF!</f>
        <v>#REF!</v>
      </c>
      <c r="O486" s="25">
        <f t="shared" si="48"/>
        <v>100</v>
      </c>
      <c r="P486" s="25">
        <f t="shared" si="49"/>
        <v>4019</v>
      </c>
    </row>
    <row r="487" spans="2:16" s="26" customFormat="1" ht="26.4" x14ac:dyDescent="0.25">
      <c r="B487" s="70">
        <v>370</v>
      </c>
      <c r="C487" s="72" t="s">
        <v>928</v>
      </c>
      <c r="D487" s="73" t="s">
        <v>296</v>
      </c>
      <c r="E487" s="74" t="s">
        <v>929</v>
      </c>
      <c r="F487" s="75">
        <v>400</v>
      </c>
      <c r="G487" s="74">
        <v>17171.030000000002</v>
      </c>
      <c r="H487" s="76"/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 t="e">
        <f>#REF!</f>
        <v>#REF!</v>
      </c>
      <c r="O487" s="25">
        <f t="shared" si="48"/>
        <v>400</v>
      </c>
      <c r="P487" s="25">
        <f t="shared" si="49"/>
        <v>17171.030000000002</v>
      </c>
    </row>
    <row r="488" spans="2:16" s="26" customFormat="1" ht="26.4" x14ac:dyDescent="0.25">
      <c r="B488" s="70">
        <v>371</v>
      </c>
      <c r="C488" s="72" t="s">
        <v>930</v>
      </c>
      <c r="D488" s="73" t="s">
        <v>318</v>
      </c>
      <c r="E488" s="74" t="s">
        <v>931</v>
      </c>
      <c r="F488" s="75">
        <v>2</v>
      </c>
      <c r="G488" s="74">
        <v>461.68</v>
      </c>
      <c r="H488" s="76"/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 t="e">
        <f>#REF!</f>
        <v>#REF!</v>
      </c>
      <c r="O488" s="25">
        <f t="shared" si="48"/>
        <v>2</v>
      </c>
      <c r="P488" s="25">
        <f t="shared" si="49"/>
        <v>461.68</v>
      </c>
    </row>
    <row r="489" spans="2:16" s="26" customFormat="1" ht="26.4" x14ac:dyDescent="0.25">
      <c r="B489" s="70">
        <v>372</v>
      </c>
      <c r="C489" s="72" t="s">
        <v>932</v>
      </c>
      <c r="D489" s="73" t="s">
        <v>318</v>
      </c>
      <c r="E489" s="74" t="s">
        <v>933</v>
      </c>
      <c r="F489" s="75">
        <v>2</v>
      </c>
      <c r="G489" s="74">
        <v>434.05</v>
      </c>
      <c r="H489" s="76"/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 t="e">
        <f>#REF!</f>
        <v>#REF!</v>
      </c>
      <c r="O489" s="25">
        <f t="shared" si="48"/>
        <v>2</v>
      </c>
      <c r="P489" s="25">
        <f t="shared" si="49"/>
        <v>434.05</v>
      </c>
    </row>
    <row r="490" spans="2:16" s="26" customFormat="1" ht="39.6" x14ac:dyDescent="0.25">
      <c r="B490" s="70">
        <v>373</v>
      </c>
      <c r="C490" s="72" t="s">
        <v>934</v>
      </c>
      <c r="D490" s="73" t="s">
        <v>384</v>
      </c>
      <c r="E490" s="74" t="s">
        <v>935</v>
      </c>
      <c r="F490" s="75">
        <v>1531</v>
      </c>
      <c r="G490" s="74">
        <v>146391.99000000002</v>
      </c>
      <c r="H490" s="76"/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 t="e">
        <f>#REF!</f>
        <v>#REF!</v>
      </c>
      <c r="O490" s="25">
        <f t="shared" si="48"/>
        <v>1531</v>
      </c>
      <c r="P490" s="25">
        <f t="shared" si="49"/>
        <v>146391.99000000002</v>
      </c>
    </row>
    <row r="491" spans="2:16" s="26" customFormat="1" ht="39.6" x14ac:dyDescent="0.25">
      <c r="B491" s="70">
        <v>374</v>
      </c>
      <c r="C491" s="72" t="s">
        <v>936</v>
      </c>
      <c r="D491" s="73" t="s">
        <v>937</v>
      </c>
      <c r="E491" s="74" t="s">
        <v>938</v>
      </c>
      <c r="F491" s="75">
        <v>4215</v>
      </c>
      <c r="G491" s="74">
        <v>396573.15</v>
      </c>
      <c r="H491" s="76"/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 t="e">
        <f>#REF!</f>
        <v>#REF!</v>
      </c>
      <c r="O491" s="25">
        <f t="shared" si="48"/>
        <v>4215</v>
      </c>
      <c r="P491" s="25">
        <f t="shared" si="49"/>
        <v>396573.15</v>
      </c>
    </row>
    <row r="492" spans="2:16" s="26" customFormat="1" ht="39.6" x14ac:dyDescent="0.25">
      <c r="B492" s="70">
        <v>375</v>
      </c>
      <c r="C492" s="72" t="s">
        <v>936</v>
      </c>
      <c r="D492" s="73" t="s">
        <v>937</v>
      </c>
      <c r="E492" s="74">
        <v>94</v>
      </c>
      <c r="F492" s="75">
        <v>19</v>
      </c>
      <c r="G492" s="74">
        <v>1786</v>
      </c>
      <c r="H492" s="76"/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 t="e">
        <f>#REF!</f>
        <v>#REF!</v>
      </c>
      <c r="O492" s="25">
        <f t="shared" si="48"/>
        <v>19</v>
      </c>
      <c r="P492" s="25">
        <f t="shared" si="49"/>
        <v>1786</v>
      </c>
    </row>
    <row r="493" spans="2:16" s="26" customFormat="1" ht="39.6" x14ac:dyDescent="0.25">
      <c r="B493" s="70">
        <v>376</v>
      </c>
      <c r="C493" s="72" t="s">
        <v>939</v>
      </c>
      <c r="D493" s="73" t="s">
        <v>318</v>
      </c>
      <c r="E493" s="74" t="s">
        <v>940</v>
      </c>
      <c r="F493" s="75">
        <v>5</v>
      </c>
      <c r="G493" s="74">
        <v>659.07</v>
      </c>
      <c r="H493" s="76"/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 t="e">
        <f>#REF!</f>
        <v>#REF!</v>
      </c>
      <c r="O493" s="25">
        <f t="shared" si="48"/>
        <v>5</v>
      </c>
      <c r="P493" s="25">
        <f t="shared" si="49"/>
        <v>659.07</v>
      </c>
    </row>
    <row r="494" spans="2:16" s="17" customFormat="1" ht="13.5" customHeight="1" thickBot="1" x14ac:dyDescent="0.3"/>
    <row r="495" spans="2:16" s="17" customFormat="1" ht="26.25" customHeight="1" x14ac:dyDescent="0.25">
      <c r="B495" s="96" t="s">
        <v>139</v>
      </c>
      <c r="C495" s="90" t="s">
        <v>32</v>
      </c>
      <c r="D495" s="99" t="s">
        <v>141</v>
      </c>
      <c r="E495" s="90" t="s">
        <v>142</v>
      </c>
      <c r="F495" s="90" t="s">
        <v>1528</v>
      </c>
      <c r="G495" s="90"/>
      <c r="H495" s="93" t="s">
        <v>146</v>
      </c>
    </row>
    <row r="496" spans="2:16" s="17" customFormat="1" ht="12.75" customHeight="1" x14ac:dyDescent="0.25">
      <c r="B496" s="97"/>
      <c r="C496" s="91"/>
      <c r="D496" s="100"/>
      <c r="E496" s="91"/>
      <c r="F496" s="88" t="s">
        <v>147</v>
      </c>
      <c r="G496" s="88" t="s">
        <v>148</v>
      </c>
      <c r="H496" s="94"/>
    </row>
    <row r="497" spans="2:16" s="17" customFormat="1" ht="13.5" customHeight="1" thickBot="1" x14ac:dyDescent="0.3">
      <c r="B497" s="98"/>
      <c r="C497" s="92"/>
      <c r="D497" s="101"/>
      <c r="E497" s="92"/>
      <c r="F497" s="89"/>
      <c r="G497" s="89"/>
      <c r="H497" s="95"/>
    </row>
    <row r="498" spans="2:16" s="26" customFormat="1" ht="39.6" x14ac:dyDescent="0.25">
      <c r="B498" s="70">
        <v>377</v>
      </c>
      <c r="C498" s="72" t="s">
        <v>941</v>
      </c>
      <c r="D498" s="73" t="s">
        <v>318</v>
      </c>
      <c r="E498" s="74" t="s">
        <v>942</v>
      </c>
      <c r="F498" s="75">
        <v>37</v>
      </c>
      <c r="G498" s="74">
        <v>9071.36</v>
      </c>
      <c r="H498" s="76"/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 t="e">
        <f>#REF!</f>
        <v>#REF!</v>
      </c>
      <c r="O498" s="25">
        <f t="shared" ref="O498:O513" si="50">F498</f>
        <v>37</v>
      </c>
      <c r="P498" s="25">
        <f t="shared" ref="P498:P513" si="51">G498</f>
        <v>9071.36</v>
      </c>
    </row>
    <row r="499" spans="2:16" s="26" customFormat="1" ht="26.4" x14ac:dyDescent="0.25">
      <c r="B499" s="70">
        <v>378</v>
      </c>
      <c r="C499" s="72" t="s">
        <v>943</v>
      </c>
      <c r="D499" s="73" t="s">
        <v>318</v>
      </c>
      <c r="E499" s="74" t="s">
        <v>944</v>
      </c>
      <c r="F499" s="75">
        <v>2</v>
      </c>
      <c r="G499" s="74">
        <v>350.56</v>
      </c>
      <c r="H499" s="76"/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 t="e">
        <f>#REF!</f>
        <v>#REF!</v>
      </c>
      <c r="O499" s="25">
        <f t="shared" si="50"/>
        <v>2</v>
      </c>
      <c r="P499" s="25">
        <f t="shared" si="51"/>
        <v>350.56</v>
      </c>
    </row>
    <row r="500" spans="2:16" s="26" customFormat="1" ht="26.4" x14ac:dyDescent="0.25">
      <c r="B500" s="70">
        <v>379</v>
      </c>
      <c r="C500" s="72" t="s">
        <v>945</v>
      </c>
      <c r="D500" s="73" t="s">
        <v>318</v>
      </c>
      <c r="E500" s="74" t="s">
        <v>946</v>
      </c>
      <c r="F500" s="75">
        <v>8</v>
      </c>
      <c r="G500" s="74">
        <v>54.400000000000006</v>
      </c>
      <c r="H500" s="76"/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 t="e">
        <f>#REF!</f>
        <v>#REF!</v>
      </c>
      <c r="O500" s="25">
        <f t="shared" si="50"/>
        <v>8</v>
      </c>
      <c r="P500" s="25">
        <f t="shared" si="51"/>
        <v>54.400000000000006</v>
      </c>
    </row>
    <row r="501" spans="2:16" s="26" customFormat="1" ht="26.4" x14ac:dyDescent="0.25">
      <c r="B501" s="70">
        <v>380</v>
      </c>
      <c r="C501" s="72" t="s">
        <v>947</v>
      </c>
      <c r="D501" s="73" t="s">
        <v>382</v>
      </c>
      <c r="E501" s="74" t="s">
        <v>948</v>
      </c>
      <c r="F501" s="75">
        <v>1</v>
      </c>
      <c r="G501" s="74">
        <v>11.73</v>
      </c>
      <c r="H501" s="76"/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 t="e">
        <f>#REF!</f>
        <v>#REF!</v>
      </c>
      <c r="O501" s="25">
        <f t="shared" si="50"/>
        <v>1</v>
      </c>
      <c r="P501" s="25">
        <f t="shared" si="51"/>
        <v>11.73</v>
      </c>
    </row>
    <row r="502" spans="2:16" s="26" customFormat="1" ht="26.4" x14ac:dyDescent="0.25">
      <c r="B502" s="70">
        <v>381</v>
      </c>
      <c r="C502" s="72" t="s">
        <v>949</v>
      </c>
      <c r="D502" s="73" t="s">
        <v>382</v>
      </c>
      <c r="E502" s="74" t="s">
        <v>950</v>
      </c>
      <c r="F502" s="75">
        <v>39</v>
      </c>
      <c r="G502" s="74">
        <v>596.70000000000005</v>
      </c>
      <c r="H502" s="76"/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 t="e">
        <f>#REF!</f>
        <v>#REF!</v>
      </c>
      <c r="O502" s="25">
        <f t="shared" si="50"/>
        <v>39</v>
      </c>
      <c r="P502" s="25">
        <f t="shared" si="51"/>
        <v>596.70000000000005</v>
      </c>
    </row>
    <row r="503" spans="2:16" s="26" customFormat="1" ht="26.4" x14ac:dyDescent="0.25">
      <c r="B503" s="70">
        <v>382</v>
      </c>
      <c r="C503" s="72" t="s">
        <v>951</v>
      </c>
      <c r="D503" s="73" t="s">
        <v>318</v>
      </c>
      <c r="E503" s="74" t="s">
        <v>952</v>
      </c>
      <c r="F503" s="75">
        <v>3</v>
      </c>
      <c r="G503" s="74">
        <v>68.64</v>
      </c>
      <c r="H503" s="76"/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 t="e">
        <f>#REF!</f>
        <v>#REF!</v>
      </c>
      <c r="O503" s="25">
        <f t="shared" si="50"/>
        <v>3</v>
      </c>
      <c r="P503" s="25">
        <f t="shared" si="51"/>
        <v>68.64</v>
      </c>
    </row>
    <row r="504" spans="2:16" s="26" customFormat="1" ht="66" x14ac:dyDescent="0.25">
      <c r="B504" s="70">
        <v>383</v>
      </c>
      <c r="C504" s="72" t="s">
        <v>953</v>
      </c>
      <c r="D504" s="73" t="s">
        <v>296</v>
      </c>
      <c r="E504" s="74">
        <v>2956</v>
      </c>
      <c r="F504" s="75">
        <v>4</v>
      </c>
      <c r="G504" s="74">
        <v>11824</v>
      </c>
      <c r="H504" s="76"/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 t="e">
        <f>#REF!</f>
        <v>#REF!</v>
      </c>
      <c r="O504" s="25">
        <f t="shared" si="50"/>
        <v>4</v>
      </c>
      <c r="P504" s="25">
        <f t="shared" si="51"/>
        <v>11824</v>
      </c>
    </row>
    <row r="505" spans="2:16" s="26" customFormat="1" ht="26.4" x14ac:dyDescent="0.25">
      <c r="B505" s="70">
        <v>384</v>
      </c>
      <c r="C505" s="72" t="s">
        <v>954</v>
      </c>
      <c r="D505" s="73" t="s">
        <v>318</v>
      </c>
      <c r="E505" s="74" t="s">
        <v>955</v>
      </c>
      <c r="F505" s="75">
        <v>1</v>
      </c>
      <c r="G505" s="74">
        <v>148.18</v>
      </c>
      <c r="H505" s="76"/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 t="e">
        <f>#REF!</f>
        <v>#REF!</v>
      </c>
      <c r="O505" s="25">
        <f t="shared" si="50"/>
        <v>1</v>
      </c>
      <c r="P505" s="25">
        <f t="shared" si="51"/>
        <v>148.18</v>
      </c>
    </row>
    <row r="506" spans="2:16" s="26" customFormat="1" ht="39.6" x14ac:dyDescent="0.25">
      <c r="B506" s="70">
        <v>385</v>
      </c>
      <c r="C506" s="72" t="s">
        <v>956</v>
      </c>
      <c r="D506" s="73" t="s">
        <v>382</v>
      </c>
      <c r="E506" s="74" t="s">
        <v>957</v>
      </c>
      <c r="F506" s="75">
        <v>72</v>
      </c>
      <c r="G506" s="74">
        <v>1467.27</v>
      </c>
      <c r="H506" s="76"/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 t="e">
        <f>#REF!</f>
        <v>#REF!</v>
      </c>
      <c r="O506" s="25">
        <f t="shared" si="50"/>
        <v>72</v>
      </c>
      <c r="P506" s="25">
        <f t="shared" si="51"/>
        <v>1467.27</v>
      </c>
    </row>
    <row r="507" spans="2:16" s="26" customFormat="1" ht="39.6" x14ac:dyDescent="0.25">
      <c r="B507" s="70">
        <v>386</v>
      </c>
      <c r="C507" s="72" t="s">
        <v>958</v>
      </c>
      <c r="D507" s="73" t="s">
        <v>462</v>
      </c>
      <c r="E507" s="74" t="s">
        <v>959</v>
      </c>
      <c r="F507" s="75">
        <v>184</v>
      </c>
      <c r="G507" s="74">
        <v>2993.6400000000003</v>
      </c>
      <c r="H507" s="76"/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 t="e">
        <f>#REF!</f>
        <v>#REF!</v>
      </c>
      <c r="O507" s="25">
        <f t="shared" si="50"/>
        <v>184</v>
      </c>
      <c r="P507" s="25">
        <f t="shared" si="51"/>
        <v>2993.6400000000003</v>
      </c>
    </row>
    <row r="508" spans="2:16" s="26" customFormat="1" ht="39.6" x14ac:dyDescent="0.25">
      <c r="B508" s="70">
        <v>387</v>
      </c>
      <c r="C508" s="72" t="s">
        <v>960</v>
      </c>
      <c r="D508" s="73" t="s">
        <v>462</v>
      </c>
      <c r="E508" s="74" t="s">
        <v>961</v>
      </c>
      <c r="F508" s="75">
        <v>6</v>
      </c>
      <c r="G508" s="74">
        <v>117.29</v>
      </c>
      <c r="H508" s="76"/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 t="e">
        <f>#REF!</f>
        <v>#REF!</v>
      </c>
      <c r="O508" s="25">
        <f t="shared" si="50"/>
        <v>6</v>
      </c>
      <c r="P508" s="25">
        <f t="shared" si="51"/>
        <v>117.29</v>
      </c>
    </row>
    <row r="509" spans="2:16" s="26" customFormat="1" ht="13.2" x14ac:dyDescent="0.25">
      <c r="B509" s="70">
        <v>388</v>
      </c>
      <c r="C509" s="72" t="s">
        <v>962</v>
      </c>
      <c r="D509" s="73" t="s">
        <v>296</v>
      </c>
      <c r="E509" s="74" t="s">
        <v>963</v>
      </c>
      <c r="F509" s="75">
        <v>5942</v>
      </c>
      <c r="G509" s="74">
        <v>190416.40000000002</v>
      </c>
      <c r="H509" s="76"/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 t="e">
        <f>#REF!</f>
        <v>#REF!</v>
      </c>
      <c r="O509" s="25">
        <f t="shared" si="50"/>
        <v>5942</v>
      </c>
      <c r="P509" s="25">
        <f t="shared" si="51"/>
        <v>190416.40000000002</v>
      </c>
    </row>
    <row r="510" spans="2:16" s="26" customFormat="1" ht="13.2" x14ac:dyDescent="0.25">
      <c r="B510" s="70">
        <v>389</v>
      </c>
      <c r="C510" s="72" t="s">
        <v>964</v>
      </c>
      <c r="D510" s="73" t="s">
        <v>296</v>
      </c>
      <c r="E510" s="74" t="s">
        <v>965</v>
      </c>
      <c r="F510" s="75">
        <v>30</v>
      </c>
      <c r="G510" s="74">
        <v>4237.2</v>
      </c>
      <c r="H510" s="76"/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 t="e">
        <f>#REF!</f>
        <v>#REF!</v>
      </c>
      <c r="O510" s="25">
        <f t="shared" si="50"/>
        <v>30</v>
      </c>
      <c r="P510" s="25">
        <f t="shared" si="51"/>
        <v>4237.2</v>
      </c>
    </row>
    <row r="511" spans="2:16" s="26" customFormat="1" ht="39.6" x14ac:dyDescent="0.25">
      <c r="B511" s="70">
        <v>390</v>
      </c>
      <c r="C511" s="72" t="s">
        <v>966</v>
      </c>
      <c r="D511" s="73" t="s">
        <v>296</v>
      </c>
      <c r="E511" s="74">
        <v>224</v>
      </c>
      <c r="F511" s="75">
        <v>73</v>
      </c>
      <c r="G511" s="74">
        <v>16352</v>
      </c>
      <c r="H511" s="76"/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 t="e">
        <f>#REF!</f>
        <v>#REF!</v>
      </c>
      <c r="O511" s="25">
        <f t="shared" si="50"/>
        <v>73</v>
      </c>
      <c r="P511" s="25">
        <f t="shared" si="51"/>
        <v>16352</v>
      </c>
    </row>
    <row r="512" spans="2:16" s="26" customFormat="1" ht="39.6" x14ac:dyDescent="0.25">
      <c r="B512" s="70">
        <v>391</v>
      </c>
      <c r="C512" s="72" t="s">
        <v>967</v>
      </c>
      <c r="D512" s="73" t="s">
        <v>296</v>
      </c>
      <c r="E512" s="74">
        <v>30</v>
      </c>
      <c r="F512" s="75">
        <v>100</v>
      </c>
      <c r="G512" s="74">
        <v>3000</v>
      </c>
      <c r="H512" s="76"/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 t="e">
        <f>#REF!</f>
        <v>#REF!</v>
      </c>
      <c r="O512" s="25">
        <f t="shared" si="50"/>
        <v>100</v>
      </c>
      <c r="P512" s="25">
        <f t="shared" si="51"/>
        <v>3000</v>
      </c>
    </row>
    <row r="513" spans="2:16" s="26" customFormat="1" ht="26.4" x14ac:dyDescent="0.25">
      <c r="B513" s="70">
        <v>392</v>
      </c>
      <c r="C513" s="72" t="s">
        <v>968</v>
      </c>
      <c r="D513" s="73" t="s">
        <v>296</v>
      </c>
      <c r="E513" s="74" t="s">
        <v>969</v>
      </c>
      <c r="F513" s="75">
        <v>19250</v>
      </c>
      <c r="G513" s="74">
        <v>11550</v>
      </c>
      <c r="H513" s="76"/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 t="e">
        <f>#REF!</f>
        <v>#REF!</v>
      </c>
      <c r="O513" s="25">
        <f t="shared" si="50"/>
        <v>19250</v>
      </c>
      <c r="P513" s="25">
        <f t="shared" si="51"/>
        <v>11550</v>
      </c>
    </row>
    <row r="514" spans="2:16" s="17" customFormat="1" ht="13.5" customHeight="1" thickBot="1" x14ac:dyDescent="0.3"/>
    <row r="515" spans="2:16" s="17" customFormat="1" ht="26.25" customHeight="1" x14ac:dyDescent="0.25">
      <c r="B515" s="96" t="s">
        <v>139</v>
      </c>
      <c r="C515" s="90" t="s">
        <v>32</v>
      </c>
      <c r="D515" s="99" t="s">
        <v>141</v>
      </c>
      <c r="E515" s="90" t="s">
        <v>142</v>
      </c>
      <c r="F515" s="90" t="s">
        <v>1528</v>
      </c>
      <c r="G515" s="90"/>
      <c r="H515" s="93" t="s">
        <v>146</v>
      </c>
    </row>
    <row r="516" spans="2:16" s="17" customFormat="1" ht="12.75" customHeight="1" x14ac:dyDescent="0.25">
      <c r="B516" s="97"/>
      <c r="C516" s="91"/>
      <c r="D516" s="100"/>
      <c r="E516" s="91"/>
      <c r="F516" s="88" t="s">
        <v>147</v>
      </c>
      <c r="G516" s="88" t="s">
        <v>148</v>
      </c>
      <c r="H516" s="94"/>
    </row>
    <row r="517" spans="2:16" s="17" customFormat="1" ht="13.5" customHeight="1" thickBot="1" x14ac:dyDescent="0.3">
      <c r="B517" s="98"/>
      <c r="C517" s="92"/>
      <c r="D517" s="101"/>
      <c r="E517" s="92"/>
      <c r="F517" s="89"/>
      <c r="G517" s="89"/>
      <c r="H517" s="95"/>
    </row>
    <row r="518" spans="2:16" s="26" customFormat="1" ht="66" x14ac:dyDescent="0.25">
      <c r="B518" s="70">
        <v>393</v>
      </c>
      <c r="C518" s="72" t="s">
        <v>970</v>
      </c>
      <c r="D518" s="73" t="s">
        <v>296</v>
      </c>
      <c r="E518" s="74">
        <v>280</v>
      </c>
      <c r="F518" s="75">
        <v>27</v>
      </c>
      <c r="G518" s="74">
        <v>7560</v>
      </c>
      <c r="H518" s="76"/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 t="e">
        <f>#REF!</f>
        <v>#REF!</v>
      </c>
      <c r="O518" s="25">
        <f t="shared" ref="O518:P521" si="52">F518</f>
        <v>27</v>
      </c>
      <c r="P518" s="25">
        <f t="shared" si="52"/>
        <v>7560</v>
      </c>
    </row>
    <row r="519" spans="2:16" s="26" customFormat="1" ht="132" x14ac:dyDescent="0.25">
      <c r="B519" s="70">
        <v>394</v>
      </c>
      <c r="C519" s="72" t="s">
        <v>971</v>
      </c>
      <c r="D519" s="73" t="s">
        <v>296</v>
      </c>
      <c r="E519" s="74" t="s">
        <v>972</v>
      </c>
      <c r="F519" s="75">
        <v>72</v>
      </c>
      <c r="G519" s="74">
        <v>10317.530000000001</v>
      </c>
      <c r="H519" s="76"/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 t="e">
        <f>#REF!</f>
        <v>#REF!</v>
      </c>
      <c r="O519" s="25">
        <f t="shared" si="52"/>
        <v>72</v>
      </c>
      <c r="P519" s="25">
        <f t="shared" si="52"/>
        <v>10317.530000000001</v>
      </c>
    </row>
    <row r="520" spans="2:16" s="26" customFormat="1" ht="132" x14ac:dyDescent="0.25">
      <c r="B520" s="70">
        <v>395</v>
      </c>
      <c r="C520" s="72" t="s">
        <v>973</v>
      </c>
      <c r="D520" s="73" t="s">
        <v>296</v>
      </c>
      <c r="E520" s="74" t="s">
        <v>974</v>
      </c>
      <c r="F520" s="75">
        <v>108</v>
      </c>
      <c r="G520" s="74">
        <v>9066</v>
      </c>
      <c r="H520" s="76"/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 t="e">
        <f>#REF!</f>
        <v>#REF!</v>
      </c>
      <c r="O520" s="25">
        <f t="shared" si="52"/>
        <v>108</v>
      </c>
      <c r="P520" s="25">
        <f t="shared" si="52"/>
        <v>9066</v>
      </c>
    </row>
    <row r="521" spans="2:16" s="26" customFormat="1" ht="132" x14ac:dyDescent="0.25">
      <c r="B521" s="70">
        <v>396</v>
      </c>
      <c r="C521" s="72" t="s">
        <v>975</v>
      </c>
      <c r="D521" s="73" t="s">
        <v>296</v>
      </c>
      <c r="E521" s="74" t="s">
        <v>976</v>
      </c>
      <c r="F521" s="75">
        <v>108</v>
      </c>
      <c r="G521" s="74">
        <v>12138.390000000001</v>
      </c>
      <c r="H521" s="76"/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 t="e">
        <f>#REF!</f>
        <v>#REF!</v>
      </c>
      <c r="O521" s="25">
        <f t="shared" si="52"/>
        <v>108</v>
      </c>
      <c r="P521" s="25">
        <f t="shared" si="52"/>
        <v>12138.390000000001</v>
      </c>
    </row>
    <row r="522" spans="2:16" s="17" customFormat="1" ht="13.5" customHeight="1" thickBot="1" x14ac:dyDescent="0.3"/>
    <row r="523" spans="2:16" s="17" customFormat="1" ht="26.25" customHeight="1" x14ac:dyDescent="0.25">
      <c r="B523" s="96" t="s">
        <v>139</v>
      </c>
      <c r="C523" s="90" t="s">
        <v>32</v>
      </c>
      <c r="D523" s="99" t="s">
        <v>141</v>
      </c>
      <c r="E523" s="90" t="s">
        <v>142</v>
      </c>
      <c r="F523" s="90" t="s">
        <v>1528</v>
      </c>
      <c r="G523" s="90"/>
      <c r="H523" s="93" t="s">
        <v>146</v>
      </c>
    </row>
    <row r="524" spans="2:16" s="17" customFormat="1" ht="12.75" customHeight="1" x14ac:dyDescent="0.25">
      <c r="B524" s="97"/>
      <c r="C524" s="91"/>
      <c r="D524" s="100"/>
      <c r="E524" s="91"/>
      <c r="F524" s="88" t="s">
        <v>147</v>
      </c>
      <c r="G524" s="88" t="s">
        <v>148</v>
      </c>
      <c r="H524" s="94"/>
    </row>
    <row r="525" spans="2:16" s="17" customFormat="1" ht="13.5" customHeight="1" thickBot="1" x14ac:dyDescent="0.3">
      <c r="B525" s="98"/>
      <c r="C525" s="92"/>
      <c r="D525" s="101"/>
      <c r="E525" s="92"/>
      <c r="F525" s="89"/>
      <c r="G525" s="89"/>
      <c r="H525" s="95"/>
    </row>
    <row r="526" spans="2:16" s="26" customFormat="1" ht="52.8" x14ac:dyDescent="0.25">
      <c r="B526" s="70">
        <v>397</v>
      </c>
      <c r="C526" s="72" t="s">
        <v>977</v>
      </c>
      <c r="D526" s="73" t="s">
        <v>296</v>
      </c>
      <c r="E526" s="74" t="s">
        <v>978</v>
      </c>
      <c r="F526" s="75">
        <v>13</v>
      </c>
      <c r="G526" s="74">
        <v>2820.85</v>
      </c>
      <c r="H526" s="76"/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 t="e">
        <f>#REF!</f>
        <v>#REF!</v>
      </c>
      <c r="O526" s="25">
        <f t="shared" ref="O526:P529" si="53">F526</f>
        <v>13</v>
      </c>
      <c r="P526" s="25">
        <f t="shared" si="53"/>
        <v>2820.85</v>
      </c>
    </row>
    <row r="527" spans="2:16" s="26" customFormat="1" ht="105.6" x14ac:dyDescent="0.25">
      <c r="B527" s="70">
        <v>398</v>
      </c>
      <c r="C527" s="72" t="s">
        <v>979</v>
      </c>
      <c r="D527" s="73" t="s">
        <v>296</v>
      </c>
      <c r="E527" s="74" t="s">
        <v>980</v>
      </c>
      <c r="F527" s="75">
        <v>12</v>
      </c>
      <c r="G527" s="74">
        <v>2419.29</v>
      </c>
      <c r="H527" s="76"/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 t="e">
        <f>#REF!</f>
        <v>#REF!</v>
      </c>
      <c r="O527" s="25">
        <f t="shared" si="53"/>
        <v>12</v>
      </c>
      <c r="P527" s="25">
        <f t="shared" si="53"/>
        <v>2419.29</v>
      </c>
    </row>
    <row r="528" spans="2:16" s="26" customFormat="1" ht="145.19999999999999" x14ac:dyDescent="0.25">
      <c r="B528" s="70">
        <v>399</v>
      </c>
      <c r="C528" s="72" t="s">
        <v>981</v>
      </c>
      <c r="D528" s="73" t="s">
        <v>296</v>
      </c>
      <c r="E528" s="74" t="s">
        <v>982</v>
      </c>
      <c r="F528" s="75">
        <v>120</v>
      </c>
      <c r="G528" s="74">
        <v>12096.45</v>
      </c>
      <c r="H528" s="76"/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 t="e">
        <f>#REF!</f>
        <v>#REF!</v>
      </c>
      <c r="O528" s="25">
        <f t="shared" si="53"/>
        <v>120</v>
      </c>
      <c r="P528" s="25">
        <f t="shared" si="53"/>
        <v>12096.45</v>
      </c>
    </row>
    <row r="529" spans="2:16" s="26" customFormat="1" ht="132" x14ac:dyDescent="0.25">
      <c r="B529" s="70">
        <v>400</v>
      </c>
      <c r="C529" s="72" t="s">
        <v>983</v>
      </c>
      <c r="D529" s="73" t="s">
        <v>296</v>
      </c>
      <c r="E529" s="74" t="s">
        <v>982</v>
      </c>
      <c r="F529" s="75">
        <v>72</v>
      </c>
      <c r="G529" s="74">
        <v>7257.8700000000008</v>
      </c>
      <c r="H529" s="76"/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 t="e">
        <f>#REF!</f>
        <v>#REF!</v>
      </c>
      <c r="O529" s="25">
        <f t="shared" si="53"/>
        <v>72</v>
      </c>
      <c r="P529" s="25">
        <f t="shared" si="53"/>
        <v>7257.8700000000008</v>
      </c>
    </row>
    <row r="530" spans="2:16" s="17" customFormat="1" ht="13.5" customHeight="1" thickBot="1" x14ac:dyDescent="0.3"/>
    <row r="531" spans="2:16" s="17" customFormat="1" ht="26.25" customHeight="1" x14ac:dyDescent="0.25">
      <c r="B531" s="96" t="s">
        <v>139</v>
      </c>
      <c r="C531" s="90" t="s">
        <v>32</v>
      </c>
      <c r="D531" s="99" t="s">
        <v>141</v>
      </c>
      <c r="E531" s="90" t="s">
        <v>142</v>
      </c>
      <c r="F531" s="90" t="s">
        <v>1528</v>
      </c>
      <c r="G531" s="90"/>
      <c r="H531" s="93" t="s">
        <v>146</v>
      </c>
    </row>
    <row r="532" spans="2:16" s="17" customFormat="1" ht="12.75" customHeight="1" x14ac:dyDescent="0.25">
      <c r="B532" s="97"/>
      <c r="C532" s="91"/>
      <c r="D532" s="100"/>
      <c r="E532" s="91"/>
      <c r="F532" s="88" t="s">
        <v>147</v>
      </c>
      <c r="G532" s="88" t="s">
        <v>148</v>
      </c>
      <c r="H532" s="94"/>
    </row>
    <row r="533" spans="2:16" s="17" customFormat="1" ht="13.5" customHeight="1" thickBot="1" x14ac:dyDescent="0.3">
      <c r="B533" s="98"/>
      <c r="C533" s="92"/>
      <c r="D533" s="101"/>
      <c r="E533" s="92"/>
      <c r="F533" s="89"/>
      <c r="G533" s="89"/>
      <c r="H533" s="95"/>
    </row>
    <row r="534" spans="2:16" s="26" customFormat="1" ht="132" x14ac:dyDescent="0.25">
      <c r="B534" s="70">
        <v>401</v>
      </c>
      <c r="C534" s="72" t="s">
        <v>984</v>
      </c>
      <c r="D534" s="73" t="s">
        <v>296</v>
      </c>
      <c r="E534" s="74" t="s">
        <v>985</v>
      </c>
      <c r="F534" s="75">
        <v>28</v>
      </c>
      <c r="G534" s="74">
        <v>2714.4300000000003</v>
      </c>
      <c r="H534" s="76"/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  <c r="M534" s="25" t="e">
        <f>#REF!</f>
        <v>#REF!</v>
      </c>
      <c r="N534" s="25" t="e">
        <f>#REF!</f>
        <v>#REF!</v>
      </c>
      <c r="O534" s="25">
        <f t="shared" ref="O534:P538" si="54">F534</f>
        <v>28</v>
      </c>
      <c r="P534" s="25">
        <f t="shared" si="54"/>
        <v>2714.4300000000003</v>
      </c>
    </row>
    <row r="535" spans="2:16" s="26" customFormat="1" ht="132" x14ac:dyDescent="0.25">
      <c r="B535" s="70">
        <v>402</v>
      </c>
      <c r="C535" s="72" t="s">
        <v>986</v>
      </c>
      <c r="D535" s="73" t="s">
        <v>296</v>
      </c>
      <c r="E535" s="74" t="s">
        <v>985</v>
      </c>
      <c r="F535" s="75">
        <v>24</v>
      </c>
      <c r="G535" s="74">
        <v>2326.65</v>
      </c>
      <c r="H535" s="76"/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  <c r="M535" s="25" t="e">
        <f>#REF!</f>
        <v>#REF!</v>
      </c>
      <c r="N535" s="25" t="e">
        <f>#REF!</f>
        <v>#REF!</v>
      </c>
      <c r="O535" s="25">
        <f t="shared" si="54"/>
        <v>24</v>
      </c>
      <c r="P535" s="25">
        <f t="shared" si="54"/>
        <v>2326.65</v>
      </c>
    </row>
    <row r="536" spans="2:16" s="26" customFormat="1" ht="132" x14ac:dyDescent="0.25">
      <c r="B536" s="70">
        <v>403</v>
      </c>
      <c r="C536" s="72" t="s">
        <v>987</v>
      </c>
      <c r="D536" s="73" t="s">
        <v>296</v>
      </c>
      <c r="E536" s="74" t="s">
        <v>988</v>
      </c>
      <c r="F536" s="75">
        <v>115</v>
      </c>
      <c r="G536" s="74">
        <v>10542.390000000001</v>
      </c>
      <c r="H536" s="76"/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 t="e">
        <f>#REF!</f>
        <v>#REF!</v>
      </c>
      <c r="O536" s="25">
        <f t="shared" si="54"/>
        <v>115</v>
      </c>
      <c r="P536" s="25">
        <f t="shared" si="54"/>
        <v>10542.390000000001</v>
      </c>
    </row>
    <row r="537" spans="2:16" s="26" customFormat="1" ht="52.8" x14ac:dyDescent="0.25">
      <c r="B537" s="70">
        <v>404</v>
      </c>
      <c r="C537" s="72" t="s">
        <v>989</v>
      </c>
      <c r="D537" s="73" t="s">
        <v>296</v>
      </c>
      <c r="E537" s="74" t="s">
        <v>990</v>
      </c>
      <c r="F537" s="75">
        <v>36</v>
      </c>
      <c r="G537" s="74">
        <v>2700.7200000000003</v>
      </c>
      <c r="H537" s="76"/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 t="e">
        <f>#REF!</f>
        <v>#REF!</v>
      </c>
      <c r="O537" s="25">
        <f t="shared" si="54"/>
        <v>36</v>
      </c>
      <c r="P537" s="25">
        <f t="shared" si="54"/>
        <v>2700.7200000000003</v>
      </c>
    </row>
    <row r="538" spans="2:16" s="26" customFormat="1" ht="66" x14ac:dyDescent="0.25">
      <c r="B538" s="70">
        <v>405</v>
      </c>
      <c r="C538" s="72" t="s">
        <v>991</v>
      </c>
      <c r="D538" s="73" t="s">
        <v>296</v>
      </c>
      <c r="E538" s="74" t="s">
        <v>992</v>
      </c>
      <c r="F538" s="75">
        <v>108</v>
      </c>
      <c r="G538" s="74">
        <v>18624.45</v>
      </c>
      <c r="H538" s="76"/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 t="e">
        <f>#REF!</f>
        <v>#REF!</v>
      </c>
      <c r="O538" s="25">
        <f t="shared" si="54"/>
        <v>108</v>
      </c>
      <c r="P538" s="25">
        <f t="shared" si="54"/>
        <v>18624.45</v>
      </c>
    </row>
    <row r="539" spans="2:16" s="17" customFormat="1" ht="13.5" customHeight="1" thickBot="1" x14ac:dyDescent="0.3"/>
    <row r="540" spans="2:16" s="17" customFormat="1" ht="26.25" customHeight="1" x14ac:dyDescent="0.25">
      <c r="B540" s="96" t="s">
        <v>139</v>
      </c>
      <c r="C540" s="90" t="s">
        <v>32</v>
      </c>
      <c r="D540" s="99" t="s">
        <v>141</v>
      </c>
      <c r="E540" s="90" t="s">
        <v>142</v>
      </c>
      <c r="F540" s="90" t="s">
        <v>1528</v>
      </c>
      <c r="G540" s="90"/>
      <c r="H540" s="93" t="s">
        <v>146</v>
      </c>
    </row>
    <row r="541" spans="2:16" s="17" customFormat="1" ht="12.75" customHeight="1" x14ac:dyDescent="0.25">
      <c r="B541" s="97"/>
      <c r="C541" s="91"/>
      <c r="D541" s="100"/>
      <c r="E541" s="91"/>
      <c r="F541" s="88" t="s">
        <v>147</v>
      </c>
      <c r="G541" s="88" t="s">
        <v>148</v>
      </c>
      <c r="H541" s="94"/>
    </row>
    <row r="542" spans="2:16" s="17" customFormat="1" ht="13.5" customHeight="1" thickBot="1" x14ac:dyDescent="0.3">
      <c r="B542" s="98"/>
      <c r="C542" s="92"/>
      <c r="D542" s="101"/>
      <c r="E542" s="92"/>
      <c r="F542" s="89"/>
      <c r="G542" s="89"/>
      <c r="H542" s="95"/>
    </row>
    <row r="543" spans="2:16" s="26" customFormat="1" ht="52.8" x14ac:dyDescent="0.25">
      <c r="B543" s="70">
        <v>406</v>
      </c>
      <c r="C543" s="72" t="s">
        <v>993</v>
      </c>
      <c r="D543" s="73" t="s">
        <v>296</v>
      </c>
      <c r="E543" s="74" t="s">
        <v>994</v>
      </c>
      <c r="F543" s="75">
        <v>765</v>
      </c>
      <c r="G543" s="74">
        <v>67169.09</v>
      </c>
      <c r="H543" s="76"/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 t="e">
        <f>#REF!</f>
        <v>#REF!</v>
      </c>
      <c r="O543" s="25">
        <f t="shared" ref="O543:O555" si="55">F543</f>
        <v>765</v>
      </c>
      <c r="P543" s="25">
        <f t="shared" ref="P543:P555" si="56">G543</f>
        <v>67169.09</v>
      </c>
    </row>
    <row r="544" spans="2:16" s="26" customFormat="1" ht="52.8" x14ac:dyDescent="0.25">
      <c r="B544" s="70">
        <v>407</v>
      </c>
      <c r="C544" s="72" t="s">
        <v>993</v>
      </c>
      <c r="D544" s="73" t="s">
        <v>296</v>
      </c>
      <c r="E544" s="74" t="s">
        <v>995</v>
      </c>
      <c r="F544" s="75">
        <v>108</v>
      </c>
      <c r="G544" s="74">
        <v>12915.92</v>
      </c>
      <c r="H544" s="76"/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 t="e">
        <f>#REF!</f>
        <v>#REF!</v>
      </c>
      <c r="O544" s="25">
        <f t="shared" si="55"/>
        <v>108</v>
      </c>
      <c r="P544" s="25">
        <f t="shared" si="56"/>
        <v>12915.92</v>
      </c>
    </row>
    <row r="545" spans="2:16" s="26" customFormat="1" ht="52.8" x14ac:dyDescent="0.25">
      <c r="B545" s="70">
        <v>408</v>
      </c>
      <c r="C545" s="72" t="s">
        <v>996</v>
      </c>
      <c r="D545" s="73" t="s">
        <v>296</v>
      </c>
      <c r="E545" s="74" t="s">
        <v>997</v>
      </c>
      <c r="F545" s="75">
        <v>322</v>
      </c>
      <c r="G545" s="74">
        <v>34684.910000000003</v>
      </c>
      <c r="H545" s="76"/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 t="e">
        <f>#REF!</f>
        <v>#REF!</v>
      </c>
      <c r="O545" s="25">
        <f t="shared" si="55"/>
        <v>322</v>
      </c>
      <c r="P545" s="25">
        <f t="shared" si="56"/>
        <v>34684.910000000003</v>
      </c>
    </row>
    <row r="546" spans="2:16" s="26" customFormat="1" ht="52.8" x14ac:dyDescent="0.25">
      <c r="B546" s="70">
        <v>409</v>
      </c>
      <c r="C546" s="72" t="s">
        <v>998</v>
      </c>
      <c r="D546" s="73" t="s">
        <v>296</v>
      </c>
      <c r="E546" s="74" t="s">
        <v>999</v>
      </c>
      <c r="F546" s="75">
        <v>36</v>
      </c>
      <c r="G546" s="74">
        <v>5437.01</v>
      </c>
      <c r="H546" s="76"/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 t="e">
        <f>#REF!</f>
        <v>#REF!</v>
      </c>
      <c r="O546" s="25">
        <f t="shared" si="55"/>
        <v>36</v>
      </c>
      <c r="P546" s="25">
        <f t="shared" si="56"/>
        <v>5437.01</v>
      </c>
    </row>
    <row r="547" spans="2:16" s="26" customFormat="1" ht="66" x14ac:dyDescent="0.25">
      <c r="B547" s="70">
        <v>410</v>
      </c>
      <c r="C547" s="72" t="s">
        <v>1000</v>
      </c>
      <c r="D547" s="73" t="s">
        <v>296</v>
      </c>
      <c r="E547" s="74" t="s">
        <v>1001</v>
      </c>
      <c r="F547" s="75">
        <v>34</v>
      </c>
      <c r="G547" s="74">
        <v>5844.6</v>
      </c>
      <c r="H547" s="76"/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 t="e">
        <f>#REF!</f>
        <v>#REF!</v>
      </c>
      <c r="O547" s="25">
        <f t="shared" si="55"/>
        <v>34</v>
      </c>
      <c r="P547" s="25">
        <f t="shared" si="56"/>
        <v>5844.6</v>
      </c>
    </row>
    <row r="548" spans="2:16" s="26" customFormat="1" ht="26.4" x14ac:dyDescent="0.25">
      <c r="B548" s="70">
        <v>411</v>
      </c>
      <c r="C548" s="72" t="s">
        <v>1002</v>
      </c>
      <c r="D548" s="73" t="s">
        <v>318</v>
      </c>
      <c r="E548" s="74" t="s">
        <v>1003</v>
      </c>
      <c r="F548" s="75">
        <v>10</v>
      </c>
      <c r="G548" s="74">
        <v>962.40000000000009</v>
      </c>
      <c r="H548" s="76"/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  <c r="M548" s="25" t="e">
        <f>#REF!</f>
        <v>#REF!</v>
      </c>
      <c r="N548" s="25" t="e">
        <f>#REF!</f>
        <v>#REF!</v>
      </c>
      <c r="O548" s="25">
        <f t="shared" si="55"/>
        <v>10</v>
      </c>
      <c r="P548" s="25">
        <f t="shared" si="56"/>
        <v>962.40000000000009</v>
      </c>
    </row>
    <row r="549" spans="2:16" s="26" customFormat="1" ht="39.6" x14ac:dyDescent="0.25">
      <c r="B549" s="70">
        <v>412</v>
      </c>
      <c r="C549" s="72" t="s">
        <v>1004</v>
      </c>
      <c r="D549" s="73" t="s">
        <v>407</v>
      </c>
      <c r="E549" s="74" t="s">
        <v>1005</v>
      </c>
      <c r="F549" s="75">
        <v>8</v>
      </c>
      <c r="G549" s="74">
        <v>438.72</v>
      </c>
      <c r="H549" s="76"/>
      <c r="I549" s="25" t="e">
        <f>#REF!</f>
        <v>#REF!</v>
      </c>
      <c r="J549" s="25" t="e">
        <f>#REF!</f>
        <v>#REF!</v>
      </c>
      <c r="K549" s="25" t="e">
        <f>#REF!</f>
        <v>#REF!</v>
      </c>
      <c r="L549" s="25" t="e">
        <f>#REF!</f>
        <v>#REF!</v>
      </c>
      <c r="M549" s="25" t="e">
        <f>#REF!</f>
        <v>#REF!</v>
      </c>
      <c r="N549" s="25" t="e">
        <f>#REF!</f>
        <v>#REF!</v>
      </c>
      <c r="O549" s="25">
        <f t="shared" si="55"/>
        <v>8</v>
      </c>
      <c r="P549" s="25">
        <f t="shared" si="56"/>
        <v>438.72</v>
      </c>
    </row>
    <row r="550" spans="2:16" s="26" customFormat="1" ht="39.6" x14ac:dyDescent="0.25">
      <c r="B550" s="70">
        <v>413</v>
      </c>
      <c r="C550" s="72" t="s">
        <v>1006</v>
      </c>
      <c r="D550" s="73" t="s">
        <v>318</v>
      </c>
      <c r="E550" s="74" t="s">
        <v>560</v>
      </c>
      <c r="F550" s="75">
        <v>76</v>
      </c>
      <c r="G550" s="74">
        <v>5646.84</v>
      </c>
      <c r="H550" s="76"/>
      <c r="I550" s="25" t="e">
        <f>#REF!</f>
        <v>#REF!</v>
      </c>
      <c r="J550" s="25" t="e">
        <f>#REF!</f>
        <v>#REF!</v>
      </c>
      <c r="K550" s="25" t="e">
        <f>#REF!</f>
        <v>#REF!</v>
      </c>
      <c r="L550" s="25" t="e">
        <f>#REF!</f>
        <v>#REF!</v>
      </c>
      <c r="M550" s="25" t="e">
        <f>#REF!</f>
        <v>#REF!</v>
      </c>
      <c r="N550" s="25" t="e">
        <f>#REF!</f>
        <v>#REF!</v>
      </c>
      <c r="O550" s="25">
        <f t="shared" si="55"/>
        <v>76</v>
      </c>
      <c r="P550" s="25">
        <f t="shared" si="56"/>
        <v>5646.84</v>
      </c>
    </row>
    <row r="551" spans="2:16" s="26" customFormat="1" ht="13.2" x14ac:dyDescent="0.25">
      <c r="B551" s="70">
        <v>414</v>
      </c>
      <c r="C551" s="72" t="s">
        <v>1007</v>
      </c>
      <c r="D551" s="73" t="s">
        <v>382</v>
      </c>
      <c r="E551" s="74" t="s">
        <v>1008</v>
      </c>
      <c r="F551" s="75">
        <v>100</v>
      </c>
      <c r="G551" s="74">
        <v>8398</v>
      </c>
      <c r="H551" s="76"/>
      <c r="I551" s="25" t="e">
        <f>#REF!</f>
        <v>#REF!</v>
      </c>
      <c r="J551" s="25" t="e">
        <f>#REF!</f>
        <v>#REF!</v>
      </c>
      <c r="K551" s="25" t="e">
        <f>#REF!</f>
        <v>#REF!</v>
      </c>
      <c r="L551" s="25" t="e">
        <f>#REF!</f>
        <v>#REF!</v>
      </c>
      <c r="M551" s="25" t="e">
        <f>#REF!</f>
        <v>#REF!</v>
      </c>
      <c r="N551" s="25" t="e">
        <f>#REF!</f>
        <v>#REF!</v>
      </c>
      <c r="O551" s="25">
        <f t="shared" si="55"/>
        <v>100</v>
      </c>
      <c r="P551" s="25">
        <f t="shared" si="56"/>
        <v>8398</v>
      </c>
    </row>
    <row r="552" spans="2:16" s="26" customFormat="1" ht="26.4" x14ac:dyDescent="0.25">
      <c r="B552" s="70">
        <v>415</v>
      </c>
      <c r="C552" s="72" t="s">
        <v>1009</v>
      </c>
      <c r="D552" s="73" t="s">
        <v>318</v>
      </c>
      <c r="E552" s="74" t="s">
        <v>1010</v>
      </c>
      <c r="F552" s="75">
        <v>34</v>
      </c>
      <c r="G552" s="74">
        <v>5039.1400000000003</v>
      </c>
      <c r="H552" s="76"/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 t="e">
        <f>#REF!</f>
        <v>#REF!</v>
      </c>
      <c r="O552" s="25">
        <f t="shared" si="55"/>
        <v>34</v>
      </c>
      <c r="P552" s="25">
        <f t="shared" si="56"/>
        <v>5039.1400000000003</v>
      </c>
    </row>
    <row r="553" spans="2:16" s="26" customFormat="1" ht="13.2" x14ac:dyDescent="0.25">
      <c r="B553" s="70">
        <v>416</v>
      </c>
      <c r="C553" s="72" t="s">
        <v>1011</v>
      </c>
      <c r="D553" s="73" t="s">
        <v>378</v>
      </c>
      <c r="E553" s="74">
        <v>320</v>
      </c>
      <c r="F553" s="75">
        <v>2149</v>
      </c>
      <c r="G553" s="74">
        <v>687680</v>
      </c>
      <c r="H553" s="76"/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  <c r="M553" s="25" t="e">
        <f>#REF!</f>
        <v>#REF!</v>
      </c>
      <c r="N553" s="25" t="e">
        <f>#REF!</f>
        <v>#REF!</v>
      </c>
      <c r="O553" s="25">
        <f t="shared" si="55"/>
        <v>2149</v>
      </c>
      <c r="P553" s="25">
        <f t="shared" si="56"/>
        <v>687680</v>
      </c>
    </row>
    <row r="554" spans="2:16" s="26" customFormat="1" ht="52.8" x14ac:dyDescent="0.25">
      <c r="B554" s="70">
        <v>417</v>
      </c>
      <c r="C554" s="72" t="s">
        <v>1012</v>
      </c>
      <c r="D554" s="73" t="s">
        <v>378</v>
      </c>
      <c r="E554" s="74">
        <v>290</v>
      </c>
      <c r="F554" s="75">
        <v>2820</v>
      </c>
      <c r="G554" s="74">
        <v>817800</v>
      </c>
      <c r="H554" s="76"/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 t="e">
        <f>#REF!</f>
        <v>#REF!</v>
      </c>
      <c r="O554" s="25">
        <f t="shared" si="55"/>
        <v>2820</v>
      </c>
      <c r="P554" s="25">
        <f t="shared" si="56"/>
        <v>817800</v>
      </c>
    </row>
    <row r="555" spans="2:16" s="26" customFormat="1" ht="39.6" x14ac:dyDescent="0.25">
      <c r="B555" s="70">
        <v>418</v>
      </c>
      <c r="C555" s="72" t="s">
        <v>1013</v>
      </c>
      <c r="D555" s="73" t="s">
        <v>382</v>
      </c>
      <c r="E555" s="74" t="s">
        <v>1014</v>
      </c>
      <c r="F555" s="75">
        <v>124</v>
      </c>
      <c r="G555" s="74">
        <v>5489.88</v>
      </c>
      <c r="H555" s="76"/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 t="e">
        <f>#REF!</f>
        <v>#REF!</v>
      </c>
      <c r="O555" s="25">
        <f t="shared" si="55"/>
        <v>124</v>
      </c>
      <c r="P555" s="25">
        <f t="shared" si="56"/>
        <v>5489.88</v>
      </c>
    </row>
    <row r="556" spans="2:16" s="17" customFormat="1" ht="13.5" customHeight="1" thickBot="1" x14ac:dyDescent="0.3"/>
    <row r="557" spans="2:16" s="17" customFormat="1" ht="26.25" customHeight="1" x14ac:dyDescent="0.25">
      <c r="B557" s="96" t="s">
        <v>139</v>
      </c>
      <c r="C557" s="90" t="s">
        <v>32</v>
      </c>
      <c r="D557" s="99" t="s">
        <v>141</v>
      </c>
      <c r="E557" s="90" t="s">
        <v>142</v>
      </c>
      <c r="F557" s="90" t="s">
        <v>1528</v>
      </c>
      <c r="G557" s="90"/>
      <c r="H557" s="93" t="s">
        <v>146</v>
      </c>
    </row>
    <row r="558" spans="2:16" s="17" customFormat="1" ht="12.75" customHeight="1" x14ac:dyDescent="0.25">
      <c r="B558" s="97"/>
      <c r="C558" s="91"/>
      <c r="D558" s="100"/>
      <c r="E558" s="91"/>
      <c r="F558" s="88" t="s">
        <v>147</v>
      </c>
      <c r="G558" s="88" t="s">
        <v>148</v>
      </c>
      <c r="H558" s="94"/>
    </row>
    <row r="559" spans="2:16" s="17" customFormat="1" ht="13.5" customHeight="1" thickBot="1" x14ac:dyDescent="0.3">
      <c r="B559" s="98"/>
      <c r="C559" s="92"/>
      <c r="D559" s="101"/>
      <c r="E559" s="92"/>
      <c r="F559" s="89"/>
      <c r="G559" s="89"/>
      <c r="H559" s="95"/>
    </row>
    <row r="560" spans="2:16" s="26" customFormat="1" ht="39.6" x14ac:dyDescent="0.25">
      <c r="B560" s="70">
        <v>419</v>
      </c>
      <c r="C560" s="72" t="s">
        <v>1015</v>
      </c>
      <c r="D560" s="73" t="s">
        <v>318</v>
      </c>
      <c r="E560" s="74" t="s">
        <v>1016</v>
      </c>
      <c r="F560" s="75">
        <v>6</v>
      </c>
      <c r="G560" s="74">
        <v>185.91</v>
      </c>
      <c r="H560" s="76"/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 t="e">
        <f>#REF!</f>
        <v>#REF!</v>
      </c>
      <c r="O560" s="25">
        <f t="shared" ref="O560:O575" si="57">F560</f>
        <v>6</v>
      </c>
      <c r="P560" s="25">
        <f t="shared" ref="P560:P575" si="58">G560</f>
        <v>185.91</v>
      </c>
    </row>
    <row r="561" spans="2:16" s="26" customFormat="1" ht="52.8" x14ac:dyDescent="0.25">
      <c r="B561" s="70">
        <v>420</v>
      </c>
      <c r="C561" s="72" t="s">
        <v>1017</v>
      </c>
      <c r="D561" s="73" t="s">
        <v>318</v>
      </c>
      <c r="E561" s="74" t="s">
        <v>1018</v>
      </c>
      <c r="F561" s="75">
        <v>20</v>
      </c>
      <c r="G561" s="74">
        <v>704</v>
      </c>
      <c r="H561" s="76"/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 t="e">
        <f>#REF!</f>
        <v>#REF!</v>
      </c>
      <c r="O561" s="25">
        <f t="shared" si="57"/>
        <v>20</v>
      </c>
      <c r="P561" s="25">
        <f t="shared" si="58"/>
        <v>704</v>
      </c>
    </row>
    <row r="562" spans="2:16" s="26" customFormat="1" ht="13.2" x14ac:dyDescent="0.25">
      <c r="B562" s="70">
        <v>421</v>
      </c>
      <c r="C562" s="72" t="s">
        <v>1019</v>
      </c>
      <c r="D562" s="73" t="s">
        <v>378</v>
      </c>
      <c r="E562" s="74" t="s">
        <v>1020</v>
      </c>
      <c r="F562" s="75">
        <v>15</v>
      </c>
      <c r="G562" s="74">
        <v>185.25</v>
      </c>
      <c r="H562" s="76"/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 t="e">
        <f>#REF!</f>
        <v>#REF!</v>
      </c>
      <c r="O562" s="25">
        <f t="shared" si="57"/>
        <v>15</v>
      </c>
      <c r="P562" s="25">
        <f t="shared" si="58"/>
        <v>185.25</v>
      </c>
    </row>
    <row r="563" spans="2:16" s="26" customFormat="1" ht="26.4" x14ac:dyDescent="0.25">
      <c r="B563" s="70">
        <v>422</v>
      </c>
      <c r="C563" s="72" t="s">
        <v>1021</v>
      </c>
      <c r="D563" s="73" t="s">
        <v>318</v>
      </c>
      <c r="E563" s="74">
        <v>1948</v>
      </c>
      <c r="F563" s="75">
        <v>154</v>
      </c>
      <c r="G563" s="74">
        <v>299992</v>
      </c>
      <c r="H563" s="76"/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 t="e">
        <f>#REF!</f>
        <v>#REF!</v>
      </c>
      <c r="O563" s="25">
        <f t="shared" si="57"/>
        <v>154</v>
      </c>
      <c r="P563" s="25">
        <f t="shared" si="58"/>
        <v>299992</v>
      </c>
    </row>
    <row r="564" spans="2:16" s="26" customFormat="1" ht="26.4" x14ac:dyDescent="0.25">
      <c r="B564" s="70">
        <v>423</v>
      </c>
      <c r="C564" s="72" t="s">
        <v>1022</v>
      </c>
      <c r="D564" s="73" t="s">
        <v>318</v>
      </c>
      <c r="E564" s="74">
        <v>2949</v>
      </c>
      <c r="F564" s="75">
        <v>72</v>
      </c>
      <c r="G564" s="74">
        <v>212328</v>
      </c>
      <c r="H564" s="76"/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 t="e">
        <f>#REF!</f>
        <v>#REF!</v>
      </c>
      <c r="O564" s="25">
        <f t="shared" si="57"/>
        <v>72</v>
      </c>
      <c r="P564" s="25">
        <f t="shared" si="58"/>
        <v>212328</v>
      </c>
    </row>
    <row r="565" spans="2:16" s="26" customFormat="1" ht="13.2" x14ac:dyDescent="0.25">
      <c r="B565" s="70">
        <v>424</v>
      </c>
      <c r="C565" s="72" t="s">
        <v>1023</v>
      </c>
      <c r="D565" s="73" t="s">
        <v>373</v>
      </c>
      <c r="E565" s="74" t="s">
        <v>1024</v>
      </c>
      <c r="F565" s="75">
        <v>130</v>
      </c>
      <c r="G565" s="74">
        <v>28386.800000000003</v>
      </c>
      <c r="H565" s="76"/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 t="e">
        <f>#REF!</f>
        <v>#REF!</v>
      </c>
      <c r="O565" s="25">
        <f t="shared" si="57"/>
        <v>130</v>
      </c>
      <c r="P565" s="25">
        <f t="shared" si="58"/>
        <v>28386.800000000003</v>
      </c>
    </row>
    <row r="566" spans="2:16" s="26" customFormat="1" ht="39.6" x14ac:dyDescent="0.25">
      <c r="B566" s="70">
        <v>425</v>
      </c>
      <c r="C566" s="72" t="s">
        <v>1025</v>
      </c>
      <c r="D566" s="73" t="s">
        <v>318</v>
      </c>
      <c r="E566" s="74" t="s">
        <v>1026</v>
      </c>
      <c r="F566" s="75">
        <v>10</v>
      </c>
      <c r="G566" s="74">
        <v>3696</v>
      </c>
      <c r="H566" s="76"/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 t="e">
        <f>#REF!</f>
        <v>#REF!</v>
      </c>
      <c r="O566" s="25">
        <f t="shared" si="57"/>
        <v>10</v>
      </c>
      <c r="P566" s="25">
        <f t="shared" si="58"/>
        <v>3696</v>
      </c>
    </row>
    <row r="567" spans="2:16" s="26" customFormat="1" ht="39.6" x14ac:dyDescent="0.25">
      <c r="B567" s="70">
        <v>426</v>
      </c>
      <c r="C567" s="72" t="s">
        <v>1027</v>
      </c>
      <c r="D567" s="73" t="s">
        <v>296</v>
      </c>
      <c r="E567" s="74">
        <v>480</v>
      </c>
      <c r="F567" s="75">
        <v>23</v>
      </c>
      <c r="G567" s="74">
        <v>11040</v>
      </c>
      <c r="H567" s="76"/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  <c r="M567" s="25" t="e">
        <f>#REF!</f>
        <v>#REF!</v>
      </c>
      <c r="N567" s="25" t="e">
        <f>#REF!</f>
        <v>#REF!</v>
      </c>
      <c r="O567" s="25">
        <f t="shared" si="57"/>
        <v>23</v>
      </c>
      <c r="P567" s="25">
        <f t="shared" si="58"/>
        <v>11040</v>
      </c>
    </row>
    <row r="568" spans="2:16" s="26" customFormat="1" ht="26.4" x14ac:dyDescent="0.25">
      <c r="B568" s="70">
        <v>427</v>
      </c>
      <c r="C568" s="72" t="s">
        <v>1028</v>
      </c>
      <c r="D568" s="73" t="s">
        <v>318</v>
      </c>
      <c r="E568" s="74">
        <v>120</v>
      </c>
      <c r="F568" s="75">
        <v>25</v>
      </c>
      <c r="G568" s="74">
        <v>3000</v>
      </c>
      <c r="H568" s="76"/>
      <c r="I568" s="25" t="e">
        <f>#REF!</f>
        <v>#REF!</v>
      </c>
      <c r="J568" s="25" t="e">
        <f>#REF!</f>
        <v>#REF!</v>
      </c>
      <c r="K568" s="25" t="e">
        <f>#REF!</f>
        <v>#REF!</v>
      </c>
      <c r="L568" s="25" t="e">
        <f>#REF!</f>
        <v>#REF!</v>
      </c>
      <c r="M568" s="25" t="e">
        <f>#REF!</f>
        <v>#REF!</v>
      </c>
      <c r="N568" s="25" t="e">
        <f>#REF!</f>
        <v>#REF!</v>
      </c>
      <c r="O568" s="25">
        <f t="shared" si="57"/>
        <v>25</v>
      </c>
      <c r="P568" s="25">
        <f t="shared" si="58"/>
        <v>3000</v>
      </c>
    </row>
    <row r="569" spans="2:16" s="26" customFormat="1" ht="39.6" x14ac:dyDescent="0.25">
      <c r="B569" s="70">
        <v>428</v>
      </c>
      <c r="C569" s="72" t="s">
        <v>1029</v>
      </c>
      <c r="D569" s="73" t="s">
        <v>318</v>
      </c>
      <c r="E569" s="74" t="s">
        <v>1030</v>
      </c>
      <c r="F569" s="75">
        <v>7</v>
      </c>
      <c r="G569" s="74">
        <v>850.92000000000007</v>
      </c>
      <c r="H569" s="76"/>
      <c r="I569" s="25" t="e">
        <f>#REF!</f>
        <v>#REF!</v>
      </c>
      <c r="J569" s="25" t="e">
        <f>#REF!</f>
        <v>#REF!</v>
      </c>
      <c r="K569" s="25" t="e">
        <f>#REF!</f>
        <v>#REF!</v>
      </c>
      <c r="L569" s="25" t="e">
        <f>#REF!</f>
        <v>#REF!</v>
      </c>
      <c r="M569" s="25" t="e">
        <f>#REF!</f>
        <v>#REF!</v>
      </c>
      <c r="N569" s="25" t="e">
        <f>#REF!</f>
        <v>#REF!</v>
      </c>
      <c r="O569" s="25">
        <f t="shared" si="57"/>
        <v>7</v>
      </c>
      <c r="P569" s="25">
        <f t="shared" si="58"/>
        <v>850.92000000000007</v>
      </c>
    </row>
    <row r="570" spans="2:16" s="26" customFormat="1" ht="26.4" x14ac:dyDescent="0.25">
      <c r="B570" s="70">
        <v>429</v>
      </c>
      <c r="C570" s="72" t="s">
        <v>1031</v>
      </c>
      <c r="D570" s="73" t="s">
        <v>382</v>
      </c>
      <c r="E570" s="74" t="s">
        <v>1032</v>
      </c>
      <c r="F570" s="75">
        <v>225</v>
      </c>
      <c r="G570" s="74">
        <v>11659.5</v>
      </c>
      <c r="H570" s="76"/>
      <c r="I570" s="25" t="e">
        <f>#REF!</f>
        <v>#REF!</v>
      </c>
      <c r="J570" s="25" t="e">
        <f>#REF!</f>
        <v>#REF!</v>
      </c>
      <c r="K570" s="25" t="e">
        <f>#REF!</f>
        <v>#REF!</v>
      </c>
      <c r="L570" s="25" t="e">
        <f>#REF!</f>
        <v>#REF!</v>
      </c>
      <c r="M570" s="25" t="e">
        <f>#REF!</f>
        <v>#REF!</v>
      </c>
      <c r="N570" s="25" t="e">
        <f>#REF!</f>
        <v>#REF!</v>
      </c>
      <c r="O570" s="25">
        <f t="shared" si="57"/>
        <v>225</v>
      </c>
      <c r="P570" s="25">
        <f t="shared" si="58"/>
        <v>11659.5</v>
      </c>
    </row>
    <row r="571" spans="2:16" s="26" customFormat="1" ht="39.6" x14ac:dyDescent="0.25">
      <c r="B571" s="70">
        <v>430</v>
      </c>
      <c r="C571" s="72" t="s">
        <v>1033</v>
      </c>
      <c r="D571" s="73" t="s">
        <v>318</v>
      </c>
      <c r="E571" s="74">
        <v>176</v>
      </c>
      <c r="F571" s="75">
        <v>30</v>
      </c>
      <c r="G571" s="74">
        <v>5280</v>
      </c>
      <c r="H571" s="76"/>
      <c r="I571" s="25" t="e">
        <f>#REF!</f>
        <v>#REF!</v>
      </c>
      <c r="J571" s="25" t="e">
        <f>#REF!</f>
        <v>#REF!</v>
      </c>
      <c r="K571" s="25" t="e">
        <f>#REF!</f>
        <v>#REF!</v>
      </c>
      <c r="L571" s="25" t="e">
        <f>#REF!</f>
        <v>#REF!</v>
      </c>
      <c r="M571" s="25" t="e">
        <f>#REF!</f>
        <v>#REF!</v>
      </c>
      <c r="N571" s="25" t="e">
        <f>#REF!</f>
        <v>#REF!</v>
      </c>
      <c r="O571" s="25">
        <f t="shared" si="57"/>
        <v>30</v>
      </c>
      <c r="P571" s="25">
        <f t="shared" si="58"/>
        <v>5280</v>
      </c>
    </row>
    <row r="572" spans="2:16" s="26" customFormat="1" ht="13.2" x14ac:dyDescent="0.25">
      <c r="B572" s="70">
        <v>431</v>
      </c>
      <c r="C572" s="72" t="s">
        <v>1034</v>
      </c>
      <c r="D572" s="73" t="s">
        <v>382</v>
      </c>
      <c r="E572" s="74" t="s">
        <v>512</v>
      </c>
      <c r="F572" s="75">
        <v>15</v>
      </c>
      <c r="G572" s="74">
        <v>110.55000000000001</v>
      </c>
      <c r="H572" s="76"/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 t="e">
        <f>#REF!</f>
        <v>#REF!</v>
      </c>
      <c r="O572" s="25">
        <f t="shared" si="57"/>
        <v>15</v>
      </c>
      <c r="P572" s="25">
        <f t="shared" si="58"/>
        <v>110.55000000000001</v>
      </c>
    </row>
    <row r="573" spans="2:16" s="26" customFormat="1" ht="39.6" x14ac:dyDescent="0.25">
      <c r="B573" s="70">
        <v>432</v>
      </c>
      <c r="C573" s="72" t="s">
        <v>1035</v>
      </c>
      <c r="D573" s="73" t="s">
        <v>318</v>
      </c>
      <c r="E573" s="74" t="s">
        <v>512</v>
      </c>
      <c r="F573" s="75">
        <v>6</v>
      </c>
      <c r="G573" s="74">
        <v>44.22</v>
      </c>
      <c r="H573" s="76"/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 t="e">
        <f>#REF!</f>
        <v>#REF!</v>
      </c>
      <c r="O573" s="25">
        <f t="shared" si="57"/>
        <v>6</v>
      </c>
      <c r="P573" s="25">
        <f t="shared" si="58"/>
        <v>44.22</v>
      </c>
    </row>
    <row r="574" spans="2:16" s="26" customFormat="1" ht="26.4" x14ac:dyDescent="0.25">
      <c r="B574" s="70">
        <v>433</v>
      </c>
      <c r="C574" s="72" t="s">
        <v>1036</v>
      </c>
      <c r="D574" s="73" t="s">
        <v>318</v>
      </c>
      <c r="E574" s="74" t="s">
        <v>1037</v>
      </c>
      <c r="F574" s="75">
        <v>11</v>
      </c>
      <c r="G574" s="74">
        <v>232.43</v>
      </c>
      <c r="H574" s="76"/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 t="e">
        <f>#REF!</f>
        <v>#REF!</v>
      </c>
      <c r="O574" s="25">
        <f t="shared" si="57"/>
        <v>11</v>
      </c>
      <c r="P574" s="25">
        <f t="shared" si="58"/>
        <v>232.43</v>
      </c>
    </row>
    <row r="575" spans="2:16" s="26" customFormat="1" ht="52.8" x14ac:dyDescent="0.25">
      <c r="B575" s="70">
        <v>434</v>
      </c>
      <c r="C575" s="72" t="s">
        <v>1038</v>
      </c>
      <c r="D575" s="73" t="s">
        <v>296</v>
      </c>
      <c r="E575" s="74" t="s">
        <v>1039</v>
      </c>
      <c r="F575" s="75">
        <v>100</v>
      </c>
      <c r="G575" s="74">
        <v>30150</v>
      </c>
      <c r="H575" s="76"/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 t="e">
        <f>#REF!</f>
        <v>#REF!</v>
      </c>
      <c r="O575" s="25">
        <f t="shared" si="57"/>
        <v>100</v>
      </c>
      <c r="P575" s="25">
        <f t="shared" si="58"/>
        <v>30150</v>
      </c>
    </row>
    <row r="576" spans="2:16" s="17" customFormat="1" ht="13.5" customHeight="1" thickBot="1" x14ac:dyDescent="0.3"/>
    <row r="577" spans="2:16" s="17" customFormat="1" ht="26.25" customHeight="1" x14ac:dyDescent="0.25">
      <c r="B577" s="96" t="s">
        <v>139</v>
      </c>
      <c r="C577" s="90" t="s">
        <v>32</v>
      </c>
      <c r="D577" s="99" t="s">
        <v>141</v>
      </c>
      <c r="E577" s="90" t="s">
        <v>142</v>
      </c>
      <c r="F577" s="90" t="s">
        <v>1528</v>
      </c>
      <c r="G577" s="90"/>
      <c r="H577" s="93" t="s">
        <v>146</v>
      </c>
    </row>
    <row r="578" spans="2:16" s="17" customFormat="1" ht="12.75" customHeight="1" x14ac:dyDescent="0.25">
      <c r="B578" s="97"/>
      <c r="C578" s="91"/>
      <c r="D578" s="100"/>
      <c r="E578" s="91"/>
      <c r="F578" s="88" t="s">
        <v>147</v>
      </c>
      <c r="G578" s="88" t="s">
        <v>148</v>
      </c>
      <c r="H578" s="94"/>
    </row>
    <row r="579" spans="2:16" s="17" customFormat="1" ht="13.5" customHeight="1" thickBot="1" x14ac:dyDescent="0.3">
      <c r="B579" s="98"/>
      <c r="C579" s="92"/>
      <c r="D579" s="101"/>
      <c r="E579" s="92"/>
      <c r="F579" s="89"/>
      <c r="G579" s="89"/>
      <c r="H579" s="95"/>
    </row>
    <row r="580" spans="2:16" s="26" customFormat="1" ht="39.6" x14ac:dyDescent="0.25">
      <c r="B580" s="70">
        <v>435</v>
      </c>
      <c r="C580" s="72" t="s">
        <v>1040</v>
      </c>
      <c r="D580" s="73" t="s">
        <v>296</v>
      </c>
      <c r="E580" s="74" t="s">
        <v>1041</v>
      </c>
      <c r="F580" s="75">
        <v>25</v>
      </c>
      <c r="G580" s="74">
        <v>10981.310000000001</v>
      </c>
      <c r="H580" s="76"/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 t="e">
        <f>#REF!</f>
        <v>#REF!</v>
      </c>
      <c r="O580" s="25">
        <f t="shared" ref="O580:O592" si="59">F580</f>
        <v>25</v>
      </c>
      <c r="P580" s="25">
        <f t="shared" ref="P580:P592" si="60">G580</f>
        <v>10981.310000000001</v>
      </c>
    </row>
    <row r="581" spans="2:16" s="26" customFormat="1" ht="39.6" x14ac:dyDescent="0.25">
      <c r="B581" s="70">
        <v>436</v>
      </c>
      <c r="C581" s="72" t="s">
        <v>1042</v>
      </c>
      <c r="D581" s="73" t="s">
        <v>296</v>
      </c>
      <c r="E581" s="74">
        <v>200</v>
      </c>
      <c r="F581" s="75">
        <v>1</v>
      </c>
      <c r="G581" s="74">
        <v>200</v>
      </c>
      <c r="H581" s="76"/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 t="e">
        <f>#REF!</f>
        <v>#REF!</v>
      </c>
      <c r="O581" s="25">
        <f t="shared" si="59"/>
        <v>1</v>
      </c>
      <c r="P581" s="25">
        <f t="shared" si="60"/>
        <v>200</v>
      </c>
    </row>
    <row r="582" spans="2:16" s="26" customFormat="1" ht="39.6" x14ac:dyDescent="0.25">
      <c r="B582" s="70">
        <v>437</v>
      </c>
      <c r="C582" s="72" t="s">
        <v>1043</v>
      </c>
      <c r="D582" s="73" t="s">
        <v>296</v>
      </c>
      <c r="E582" s="74" t="s">
        <v>1044</v>
      </c>
      <c r="F582" s="75">
        <v>3</v>
      </c>
      <c r="G582" s="74">
        <v>49.2</v>
      </c>
      <c r="H582" s="76"/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 t="e">
        <f>#REF!</f>
        <v>#REF!</v>
      </c>
      <c r="O582" s="25">
        <f t="shared" si="59"/>
        <v>3</v>
      </c>
      <c r="P582" s="25">
        <f t="shared" si="60"/>
        <v>49.2</v>
      </c>
    </row>
    <row r="583" spans="2:16" s="26" customFormat="1" ht="79.2" x14ac:dyDescent="0.25">
      <c r="B583" s="70">
        <v>438</v>
      </c>
      <c r="C583" s="72" t="s">
        <v>1045</v>
      </c>
      <c r="D583" s="73" t="s">
        <v>296</v>
      </c>
      <c r="E583" s="74" t="s">
        <v>1046</v>
      </c>
      <c r="F583" s="75">
        <v>148</v>
      </c>
      <c r="G583" s="74">
        <v>27374.400000000001</v>
      </c>
      <c r="H583" s="76"/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 t="e">
        <f>#REF!</f>
        <v>#REF!</v>
      </c>
      <c r="O583" s="25">
        <f t="shared" si="59"/>
        <v>148</v>
      </c>
      <c r="P583" s="25">
        <f t="shared" si="60"/>
        <v>27374.400000000001</v>
      </c>
    </row>
    <row r="584" spans="2:16" s="26" customFormat="1" ht="39.6" x14ac:dyDescent="0.25">
      <c r="B584" s="70">
        <v>439</v>
      </c>
      <c r="C584" s="72" t="s">
        <v>1047</v>
      </c>
      <c r="D584" s="73" t="s">
        <v>296</v>
      </c>
      <c r="E584" s="74" t="s">
        <v>1048</v>
      </c>
      <c r="F584" s="75">
        <v>66</v>
      </c>
      <c r="G584" s="74">
        <v>481.8</v>
      </c>
      <c r="H584" s="76"/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  <c r="M584" s="25" t="e">
        <f>#REF!</f>
        <v>#REF!</v>
      </c>
      <c r="N584" s="25" t="e">
        <f>#REF!</f>
        <v>#REF!</v>
      </c>
      <c r="O584" s="25">
        <f t="shared" si="59"/>
        <v>66</v>
      </c>
      <c r="P584" s="25">
        <f t="shared" si="60"/>
        <v>481.8</v>
      </c>
    </row>
    <row r="585" spans="2:16" s="26" customFormat="1" ht="26.4" x14ac:dyDescent="0.25">
      <c r="B585" s="70">
        <v>440</v>
      </c>
      <c r="C585" s="72" t="s">
        <v>1049</v>
      </c>
      <c r="D585" s="73" t="s">
        <v>373</v>
      </c>
      <c r="E585" s="74" t="s">
        <v>1050</v>
      </c>
      <c r="F585" s="75">
        <v>150</v>
      </c>
      <c r="G585" s="74">
        <v>3085.5</v>
      </c>
      <c r="H585" s="76"/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  <c r="M585" s="25" t="e">
        <f>#REF!</f>
        <v>#REF!</v>
      </c>
      <c r="N585" s="25" t="e">
        <f>#REF!</f>
        <v>#REF!</v>
      </c>
      <c r="O585" s="25">
        <f t="shared" si="59"/>
        <v>150</v>
      </c>
      <c r="P585" s="25">
        <f t="shared" si="60"/>
        <v>3085.5</v>
      </c>
    </row>
    <row r="586" spans="2:16" s="26" customFormat="1" ht="66" x14ac:dyDescent="0.25">
      <c r="B586" s="70">
        <v>441</v>
      </c>
      <c r="C586" s="72" t="s">
        <v>1051</v>
      </c>
      <c r="D586" s="73" t="s">
        <v>296</v>
      </c>
      <c r="E586" s="74" t="s">
        <v>1052</v>
      </c>
      <c r="F586" s="75">
        <v>30</v>
      </c>
      <c r="G586" s="74">
        <v>3634.53</v>
      </c>
      <c r="H586" s="76"/>
      <c r="I586" s="25" t="e">
        <f>#REF!</f>
        <v>#REF!</v>
      </c>
      <c r="J586" s="25" t="e">
        <f>#REF!</f>
        <v>#REF!</v>
      </c>
      <c r="K586" s="25" t="e">
        <f>#REF!</f>
        <v>#REF!</v>
      </c>
      <c r="L586" s="25" t="e">
        <f>#REF!</f>
        <v>#REF!</v>
      </c>
      <c r="M586" s="25" t="e">
        <f>#REF!</f>
        <v>#REF!</v>
      </c>
      <c r="N586" s="25" t="e">
        <f>#REF!</f>
        <v>#REF!</v>
      </c>
      <c r="O586" s="25">
        <f t="shared" si="59"/>
        <v>30</v>
      </c>
      <c r="P586" s="25">
        <f t="shared" si="60"/>
        <v>3634.53</v>
      </c>
    </row>
    <row r="587" spans="2:16" s="26" customFormat="1" ht="26.4" x14ac:dyDescent="0.25">
      <c r="B587" s="70">
        <v>442</v>
      </c>
      <c r="C587" s="72" t="s">
        <v>1053</v>
      </c>
      <c r="D587" s="73" t="s">
        <v>382</v>
      </c>
      <c r="E587" s="74" t="s">
        <v>1054</v>
      </c>
      <c r="F587" s="75">
        <v>3</v>
      </c>
      <c r="G587" s="74">
        <v>397.35</v>
      </c>
      <c r="H587" s="76"/>
      <c r="I587" s="25" t="e">
        <f>#REF!</f>
        <v>#REF!</v>
      </c>
      <c r="J587" s="25" t="e">
        <f>#REF!</f>
        <v>#REF!</v>
      </c>
      <c r="K587" s="25" t="e">
        <f>#REF!</f>
        <v>#REF!</v>
      </c>
      <c r="L587" s="25" t="e">
        <f>#REF!</f>
        <v>#REF!</v>
      </c>
      <c r="M587" s="25" t="e">
        <f>#REF!</f>
        <v>#REF!</v>
      </c>
      <c r="N587" s="25" t="e">
        <f>#REF!</f>
        <v>#REF!</v>
      </c>
      <c r="O587" s="25">
        <f t="shared" si="59"/>
        <v>3</v>
      </c>
      <c r="P587" s="25">
        <f t="shared" si="60"/>
        <v>397.35</v>
      </c>
    </row>
    <row r="588" spans="2:16" s="26" customFormat="1" ht="39.6" x14ac:dyDescent="0.25">
      <c r="B588" s="70">
        <v>443</v>
      </c>
      <c r="C588" s="72" t="s">
        <v>1055</v>
      </c>
      <c r="D588" s="73" t="s">
        <v>373</v>
      </c>
      <c r="E588" s="74">
        <v>50</v>
      </c>
      <c r="F588" s="75">
        <v>18</v>
      </c>
      <c r="G588" s="74">
        <v>900</v>
      </c>
      <c r="H588" s="76"/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  <c r="M588" s="25" t="e">
        <f>#REF!</f>
        <v>#REF!</v>
      </c>
      <c r="N588" s="25" t="e">
        <f>#REF!</f>
        <v>#REF!</v>
      </c>
      <c r="O588" s="25">
        <f t="shared" si="59"/>
        <v>18</v>
      </c>
      <c r="P588" s="25">
        <f t="shared" si="60"/>
        <v>900</v>
      </c>
    </row>
    <row r="589" spans="2:16" s="26" customFormat="1" ht="52.8" x14ac:dyDescent="0.25">
      <c r="B589" s="70">
        <v>444</v>
      </c>
      <c r="C589" s="72" t="s">
        <v>1056</v>
      </c>
      <c r="D589" s="73" t="s">
        <v>296</v>
      </c>
      <c r="E589" s="74" t="s">
        <v>1057</v>
      </c>
      <c r="F589" s="75">
        <v>1000</v>
      </c>
      <c r="G589" s="74">
        <v>19.61</v>
      </c>
      <c r="H589" s="76"/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 t="e">
        <f>#REF!</f>
        <v>#REF!</v>
      </c>
      <c r="O589" s="25">
        <f t="shared" si="59"/>
        <v>1000</v>
      </c>
      <c r="P589" s="25">
        <f t="shared" si="60"/>
        <v>19.61</v>
      </c>
    </row>
    <row r="590" spans="2:16" s="26" customFormat="1" ht="26.4" x14ac:dyDescent="0.25">
      <c r="B590" s="70">
        <v>445</v>
      </c>
      <c r="C590" s="72" t="s">
        <v>1058</v>
      </c>
      <c r="D590" s="73" t="s">
        <v>407</v>
      </c>
      <c r="E590" s="74" t="s">
        <v>1059</v>
      </c>
      <c r="F590" s="75">
        <v>25</v>
      </c>
      <c r="G590" s="74">
        <v>526.25</v>
      </c>
      <c r="H590" s="76"/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 t="e">
        <f>#REF!</f>
        <v>#REF!</v>
      </c>
      <c r="O590" s="25">
        <f t="shared" si="59"/>
        <v>25</v>
      </c>
      <c r="P590" s="25">
        <f t="shared" si="60"/>
        <v>526.25</v>
      </c>
    </row>
    <row r="591" spans="2:16" s="26" customFormat="1" ht="26.4" x14ac:dyDescent="0.25">
      <c r="B591" s="70">
        <v>446</v>
      </c>
      <c r="C591" s="72" t="s">
        <v>1060</v>
      </c>
      <c r="D591" s="73" t="s">
        <v>382</v>
      </c>
      <c r="E591" s="74">
        <v>44</v>
      </c>
      <c r="F591" s="75">
        <v>2</v>
      </c>
      <c r="G591" s="74">
        <v>88</v>
      </c>
      <c r="H591" s="76"/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 t="e">
        <f>#REF!</f>
        <v>#REF!</v>
      </c>
      <c r="O591" s="25">
        <f t="shared" si="59"/>
        <v>2</v>
      </c>
      <c r="P591" s="25">
        <f t="shared" si="60"/>
        <v>88</v>
      </c>
    </row>
    <row r="592" spans="2:16" s="26" customFormat="1" ht="39.6" x14ac:dyDescent="0.25">
      <c r="B592" s="70">
        <v>447</v>
      </c>
      <c r="C592" s="72" t="s">
        <v>1061</v>
      </c>
      <c r="D592" s="73" t="s">
        <v>462</v>
      </c>
      <c r="E592" s="74" t="s">
        <v>1062</v>
      </c>
      <c r="F592" s="75">
        <v>4</v>
      </c>
      <c r="G592" s="74">
        <v>45.61</v>
      </c>
      <c r="H592" s="76"/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 t="e">
        <f>#REF!</f>
        <v>#REF!</v>
      </c>
      <c r="O592" s="25">
        <f t="shared" si="59"/>
        <v>4</v>
      </c>
      <c r="P592" s="25">
        <f t="shared" si="60"/>
        <v>45.61</v>
      </c>
    </row>
    <row r="593" spans="2:16" s="17" customFormat="1" ht="13.5" customHeight="1" thickBot="1" x14ac:dyDescent="0.3"/>
    <row r="594" spans="2:16" s="17" customFormat="1" ht="26.25" customHeight="1" x14ac:dyDescent="0.25">
      <c r="B594" s="96" t="s">
        <v>139</v>
      </c>
      <c r="C594" s="90" t="s">
        <v>32</v>
      </c>
      <c r="D594" s="99" t="s">
        <v>141</v>
      </c>
      <c r="E594" s="90" t="s">
        <v>142</v>
      </c>
      <c r="F594" s="90" t="s">
        <v>1528</v>
      </c>
      <c r="G594" s="90"/>
      <c r="H594" s="93" t="s">
        <v>146</v>
      </c>
    </row>
    <row r="595" spans="2:16" s="17" customFormat="1" ht="12.75" customHeight="1" x14ac:dyDescent="0.25">
      <c r="B595" s="97"/>
      <c r="C595" s="91"/>
      <c r="D595" s="100"/>
      <c r="E595" s="91"/>
      <c r="F595" s="88" t="s">
        <v>147</v>
      </c>
      <c r="G595" s="88" t="s">
        <v>148</v>
      </c>
      <c r="H595" s="94"/>
    </row>
    <row r="596" spans="2:16" s="17" customFormat="1" ht="13.5" customHeight="1" thickBot="1" x14ac:dyDescent="0.3">
      <c r="B596" s="98"/>
      <c r="C596" s="92"/>
      <c r="D596" s="101"/>
      <c r="E596" s="92"/>
      <c r="F596" s="89"/>
      <c r="G596" s="89"/>
      <c r="H596" s="95"/>
    </row>
    <row r="597" spans="2:16" s="26" customFormat="1" ht="39.6" x14ac:dyDescent="0.25">
      <c r="B597" s="70">
        <v>448</v>
      </c>
      <c r="C597" s="72" t="s">
        <v>1063</v>
      </c>
      <c r="D597" s="73" t="s">
        <v>384</v>
      </c>
      <c r="E597" s="74" t="s">
        <v>1064</v>
      </c>
      <c r="F597" s="75">
        <v>66</v>
      </c>
      <c r="G597" s="74">
        <v>873.84</v>
      </c>
      <c r="H597" s="76"/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 t="e">
        <f>#REF!</f>
        <v>#REF!</v>
      </c>
      <c r="O597" s="25">
        <f t="shared" ref="O597:O610" si="61">F597</f>
        <v>66</v>
      </c>
      <c r="P597" s="25">
        <f t="shared" ref="P597:P610" si="62">G597</f>
        <v>873.84</v>
      </c>
    </row>
    <row r="598" spans="2:16" s="26" customFormat="1" ht="39.6" x14ac:dyDescent="0.25">
      <c r="B598" s="70">
        <v>449</v>
      </c>
      <c r="C598" s="72" t="s">
        <v>1065</v>
      </c>
      <c r="D598" s="73" t="s">
        <v>384</v>
      </c>
      <c r="E598" s="74" t="s">
        <v>1066</v>
      </c>
      <c r="F598" s="75">
        <v>288</v>
      </c>
      <c r="G598" s="74">
        <v>3669.1200000000003</v>
      </c>
      <c r="H598" s="76"/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 t="e">
        <f>#REF!</f>
        <v>#REF!</v>
      </c>
      <c r="O598" s="25">
        <f t="shared" si="61"/>
        <v>288</v>
      </c>
      <c r="P598" s="25">
        <f t="shared" si="62"/>
        <v>3669.1200000000003</v>
      </c>
    </row>
    <row r="599" spans="2:16" s="26" customFormat="1" ht="39.6" x14ac:dyDescent="0.25">
      <c r="B599" s="70">
        <v>450</v>
      </c>
      <c r="C599" s="72" t="s">
        <v>1067</v>
      </c>
      <c r="D599" s="73" t="s">
        <v>384</v>
      </c>
      <c r="E599" s="74" t="s">
        <v>1068</v>
      </c>
      <c r="F599" s="75">
        <v>64</v>
      </c>
      <c r="G599" s="74">
        <v>1039.56</v>
      </c>
      <c r="H599" s="76"/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 t="e">
        <f>#REF!</f>
        <v>#REF!</v>
      </c>
      <c r="O599" s="25">
        <f t="shared" si="61"/>
        <v>64</v>
      </c>
      <c r="P599" s="25">
        <f t="shared" si="62"/>
        <v>1039.56</v>
      </c>
    </row>
    <row r="600" spans="2:16" s="26" customFormat="1" ht="26.4" x14ac:dyDescent="0.25">
      <c r="B600" s="70">
        <v>451</v>
      </c>
      <c r="C600" s="72" t="s">
        <v>1069</v>
      </c>
      <c r="D600" s="73" t="s">
        <v>378</v>
      </c>
      <c r="E600" s="74" t="s">
        <v>1070</v>
      </c>
      <c r="F600" s="75">
        <v>300</v>
      </c>
      <c r="G600" s="74">
        <v>4170</v>
      </c>
      <c r="H600" s="76"/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 t="e">
        <f>#REF!</f>
        <v>#REF!</v>
      </c>
      <c r="O600" s="25">
        <f t="shared" si="61"/>
        <v>300</v>
      </c>
      <c r="P600" s="25">
        <f t="shared" si="62"/>
        <v>4170</v>
      </c>
    </row>
    <row r="601" spans="2:16" s="26" customFormat="1" ht="26.4" x14ac:dyDescent="0.25">
      <c r="B601" s="70">
        <v>452</v>
      </c>
      <c r="C601" s="72" t="s">
        <v>1071</v>
      </c>
      <c r="D601" s="73" t="s">
        <v>1072</v>
      </c>
      <c r="E601" s="74" t="s">
        <v>1073</v>
      </c>
      <c r="F601" s="75">
        <v>4479</v>
      </c>
      <c r="G601" s="74">
        <v>59794.65</v>
      </c>
      <c r="H601" s="76"/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 t="e">
        <f>#REF!</f>
        <v>#REF!</v>
      </c>
      <c r="O601" s="25">
        <f t="shared" si="61"/>
        <v>4479</v>
      </c>
      <c r="P601" s="25">
        <f t="shared" si="62"/>
        <v>59794.65</v>
      </c>
    </row>
    <row r="602" spans="2:16" s="26" customFormat="1" ht="26.4" x14ac:dyDescent="0.25">
      <c r="B602" s="70">
        <v>453</v>
      </c>
      <c r="C602" s="72" t="s">
        <v>1074</v>
      </c>
      <c r="D602" s="73" t="s">
        <v>296</v>
      </c>
      <c r="E602" s="74" t="s">
        <v>1075</v>
      </c>
      <c r="F602" s="75">
        <v>92</v>
      </c>
      <c r="G602" s="74">
        <v>1508.0800000000002</v>
      </c>
      <c r="H602" s="76"/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 t="e">
        <f>#REF!</f>
        <v>#REF!</v>
      </c>
      <c r="O602" s="25">
        <f t="shared" si="61"/>
        <v>92</v>
      </c>
      <c r="P602" s="25">
        <f t="shared" si="62"/>
        <v>1508.0800000000002</v>
      </c>
    </row>
    <row r="603" spans="2:16" s="26" customFormat="1" ht="39.6" x14ac:dyDescent="0.25">
      <c r="B603" s="70">
        <v>454</v>
      </c>
      <c r="C603" s="72" t="s">
        <v>1076</v>
      </c>
      <c r="D603" s="73" t="s">
        <v>462</v>
      </c>
      <c r="E603" s="74" t="s">
        <v>1077</v>
      </c>
      <c r="F603" s="75">
        <v>20</v>
      </c>
      <c r="G603" s="74">
        <v>975.33</v>
      </c>
      <c r="H603" s="76"/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 t="e">
        <f>#REF!</f>
        <v>#REF!</v>
      </c>
      <c r="O603" s="25">
        <f t="shared" si="61"/>
        <v>20</v>
      </c>
      <c r="P603" s="25">
        <f t="shared" si="62"/>
        <v>975.33</v>
      </c>
    </row>
    <row r="604" spans="2:16" s="26" customFormat="1" ht="39.6" x14ac:dyDescent="0.25">
      <c r="B604" s="70">
        <v>455</v>
      </c>
      <c r="C604" s="72" t="s">
        <v>1078</v>
      </c>
      <c r="D604" s="73" t="s">
        <v>462</v>
      </c>
      <c r="E604" s="74" t="s">
        <v>1079</v>
      </c>
      <c r="F604" s="75">
        <v>11.25</v>
      </c>
      <c r="G604" s="74">
        <v>2093.62</v>
      </c>
      <c r="H604" s="76"/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  <c r="M604" s="25" t="e">
        <f>#REF!</f>
        <v>#REF!</v>
      </c>
      <c r="N604" s="25" t="e">
        <f>#REF!</f>
        <v>#REF!</v>
      </c>
      <c r="O604" s="25">
        <f t="shared" si="61"/>
        <v>11.25</v>
      </c>
      <c r="P604" s="25">
        <f t="shared" si="62"/>
        <v>2093.62</v>
      </c>
    </row>
    <row r="605" spans="2:16" s="26" customFormat="1" ht="39.6" x14ac:dyDescent="0.25">
      <c r="B605" s="70">
        <v>456</v>
      </c>
      <c r="C605" s="72" t="s">
        <v>1080</v>
      </c>
      <c r="D605" s="73" t="s">
        <v>318</v>
      </c>
      <c r="E605" s="74" t="s">
        <v>1081</v>
      </c>
      <c r="F605" s="75">
        <v>12.200000000000001</v>
      </c>
      <c r="G605" s="74">
        <v>652.76</v>
      </c>
      <c r="H605" s="76"/>
      <c r="I605" s="25" t="e">
        <f>#REF!</f>
        <v>#REF!</v>
      </c>
      <c r="J605" s="25" t="e">
        <f>#REF!</f>
        <v>#REF!</v>
      </c>
      <c r="K605" s="25" t="e">
        <f>#REF!</f>
        <v>#REF!</v>
      </c>
      <c r="L605" s="25" t="e">
        <f>#REF!</f>
        <v>#REF!</v>
      </c>
      <c r="M605" s="25" t="e">
        <f>#REF!</f>
        <v>#REF!</v>
      </c>
      <c r="N605" s="25" t="e">
        <f>#REF!</f>
        <v>#REF!</v>
      </c>
      <c r="O605" s="25">
        <f t="shared" si="61"/>
        <v>12.200000000000001</v>
      </c>
      <c r="P605" s="25">
        <f t="shared" si="62"/>
        <v>652.76</v>
      </c>
    </row>
    <row r="606" spans="2:16" s="26" customFormat="1" ht="26.4" x14ac:dyDescent="0.25">
      <c r="B606" s="70">
        <v>457</v>
      </c>
      <c r="C606" s="72" t="s">
        <v>1082</v>
      </c>
      <c r="D606" s="73" t="s">
        <v>384</v>
      </c>
      <c r="E606" s="74">
        <v>51</v>
      </c>
      <c r="F606" s="75">
        <v>167</v>
      </c>
      <c r="G606" s="74">
        <v>8517</v>
      </c>
      <c r="H606" s="76"/>
      <c r="I606" s="25" t="e">
        <f>#REF!</f>
        <v>#REF!</v>
      </c>
      <c r="J606" s="25" t="e">
        <f>#REF!</f>
        <v>#REF!</v>
      </c>
      <c r="K606" s="25" t="e">
        <f>#REF!</f>
        <v>#REF!</v>
      </c>
      <c r="L606" s="25" t="e">
        <f>#REF!</f>
        <v>#REF!</v>
      </c>
      <c r="M606" s="25" t="e">
        <f>#REF!</f>
        <v>#REF!</v>
      </c>
      <c r="N606" s="25" t="e">
        <f>#REF!</f>
        <v>#REF!</v>
      </c>
      <c r="O606" s="25">
        <f t="shared" si="61"/>
        <v>167</v>
      </c>
      <c r="P606" s="25">
        <f t="shared" si="62"/>
        <v>8517</v>
      </c>
    </row>
    <row r="607" spans="2:16" s="26" customFormat="1" ht="39.6" x14ac:dyDescent="0.25">
      <c r="B607" s="70">
        <v>458</v>
      </c>
      <c r="C607" s="72" t="s">
        <v>1083</v>
      </c>
      <c r="D607" s="73" t="s">
        <v>296</v>
      </c>
      <c r="E607" s="74">
        <v>70</v>
      </c>
      <c r="F607" s="75">
        <v>40</v>
      </c>
      <c r="G607" s="74">
        <v>2800</v>
      </c>
      <c r="H607" s="76"/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  <c r="M607" s="25" t="e">
        <f>#REF!</f>
        <v>#REF!</v>
      </c>
      <c r="N607" s="25" t="e">
        <f>#REF!</f>
        <v>#REF!</v>
      </c>
      <c r="O607" s="25">
        <f t="shared" si="61"/>
        <v>40</v>
      </c>
      <c r="P607" s="25">
        <f t="shared" si="62"/>
        <v>2800</v>
      </c>
    </row>
    <row r="608" spans="2:16" s="26" customFormat="1" ht="52.8" x14ac:dyDescent="0.25">
      <c r="B608" s="70">
        <v>459</v>
      </c>
      <c r="C608" s="72" t="s">
        <v>1084</v>
      </c>
      <c r="D608" s="73" t="s">
        <v>1085</v>
      </c>
      <c r="E608" s="74">
        <v>252</v>
      </c>
      <c r="F608" s="75">
        <v>80</v>
      </c>
      <c r="G608" s="74">
        <v>20160</v>
      </c>
      <c r="H608" s="76"/>
      <c r="I608" s="25" t="e">
        <f>#REF!</f>
        <v>#REF!</v>
      </c>
      <c r="J608" s="25" t="e">
        <f>#REF!</f>
        <v>#REF!</v>
      </c>
      <c r="K608" s="25" t="e">
        <f>#REF!</f>
        <v>#REF!</v>
      </c>
      <c r="L608" s="25" t="e">
        <f>#REF!</f>
        <v>#REF!</v>
      </c>
      <c r="M608" s="25" t="e">
        <f>#REF!</f>
        <v>#REF!</v>
      </c>
      <c r="N608" s="25" t="e">
        <f>#REF!</f>
        <v>#REF!</v>
      </c>
      <c r="O608" s="25">
        <f t="shared" si="61"/>
        <v>80</v>
      </c>
      <c r="P608" s="25">
        <f t="shared" si="62"/>
        <v>20160</v>
      </c>
    </row>
    <row r="609" spans="2:16" s="26" customFormat="1" ht="26.4" x14ac:dyDescent="0.25">
      <c r="B609" s="70">
        <v>460</v>
      </c>
      <c r="C609" s="72" t="s">
        <v>1086</v>
      </c>
      <c r="D609" s="73" t="s">
        <v>296</v>
      </c>
      <c r="E609" s="74">
        <v>380</v>
      </c>
      <c r="F609" s="75">
        <v>56</v>
      </c>
      <c r="G609" s="74">
        <v>21280</v>
      </c>
      <c r="H609" s="76"/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 t="e">
        <f>#REF!</f>
        <v>#REF!</v>
      </c>
      <c r="O609" s="25">
        <f t="shared" si="61"/>
        <v>56</v>
      </c>
      <c r="P609" s="25">
        <f t="shared" si="62"/>
        <v>21280</v>
      </c>
    </row>
    <row r="610" spans="2:16" s="26" customFormat="1" ht="26.4" x14ac:dyDescent="0.25">
      <c r="B610" s="70">
        <v>461</v>
      </c>
      <c r="C610" s="72" t="s">
        <v>1087</v>
      </c>
      <c r="D610" s="73" t="s">
        <v>296</v>
      </c>
      <c r="E610" s="74">
        <v>330</v>
      </c>
      <c r="F610" s="75">
        <v>37</v>
      </c>
      <c r="G610" s="74">
        <v>12210</v>
      </c>
      <c r="H610" s="76"/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 t="e">
        <f>#REF!</f>
        <v>#REF!</v>
      </c>
      <c r="O610" s="25">
        <f t="shared" si="61"/>
        <v>37</v>
      </c>
      <c r="P610" s="25">
        <f t="shared" si="62"/>
        <v>12210</v>
      </c>
    </row>
    <row r="611" spans="2:16" s="17" customFormat="1" ht="13.5" customHeight="1" thickBot="1" x14ac:dyDescent="0.3"/>
    <row r="612" spans="2:16" s="17" customFormat="1" ht="26.25" customHeight="1" x14ac:dyDescent="0.25">
      <c r="B612" s="96" t="s">
        <v>139</v>
      </c>
      <c r="C612" s="90" t="s">
        <v>32</v>
      </c>
      <c r="D612" s="99" t="s">
        <v>141</v>
      </c>
      <c r="E612" s="90" t="s">
        <v>142</v>
      </c>
      <c r="F612" s="90" t="s">
        <v>1528</v>
      </c>
      <c r="G612" s="90"/>
      <c r="H612" s="93" t="s">
        <v>146</v>
      </c>
    </row>
    <row r="613" spans="2:16" s="17" customFormat="1" ht="12.75" customHeight="1" x14ac:dyDescent="0.25">
      <c r="B613" s="97"/>
      <c r="C613" s="91"/>
      <c r="D613" s="100"/>
      <c r="E613" s="91"/>
      <c r="F613" s="88" t="s">
        <v>147</v>
      </c>
      <c r="G613" s="88" t="s">
        <v>148</v>
      </c>
      <c r="H613" s="94"/>
    </row>
    <row r="614" spans="2:16" s="17" customFormat="1" ht="13.5" customHeight="1" thickBot="1" x14ac:dyDescent="0.3">
      <c r="B614" s="98"/>
      <c r="C614" s="92"/>
      <c r="D614" s="101"/>
      <c r="E614" s="92"/>
      <c r="F614" s="89"/>
      <c r="G614" s="89"/>
      <c r="H614" s="95"/>
    </row>
    <row r="615" spans="2:16" s="26" customFormat="1" ht="66" x14ac:dyDescent="0.25">
      <c r="B615" s="70">
        <v>462</v>
      </c>
      <c r="C615" s="72" t="s">
        <v>1088</v>
      </c>
      <c r="D615" s="73" t="s">
        <v>296</v>
      </c>
      <c r="E615" s="74" t="s">
        <v>1089</v>
      </c>
      <c r="F615" s="75">
        <v>2359</v>
      </c>
      <c r="G615" s="74">
        <v>371706.41000000003</v>
      </c>
      <c r="H615" s="76"/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 t="e">
        <f>#REF!</f>
        <v>#REF!</v>
      </c>
      <c r="O615" s="25">
        <f t="shared" ref="O615:O627" si="63">F615</f>
        <v>2359</v>
      </c>
      <c r="P615" s="25">
        <f t="shared" ref="P615:P627" si="64">G615</f>
        <v>371706.41000000003</v>
      </c>
    </row>
    <row r="616" spans="2:16" s="26" customFormat="1" ht="118.8" x14ac:dyDescent="0.25">
      <c r="B616" s="70">
        <v>463</v>
      </c>
      <c r="C616" s="72" t="s">
        <v>1090</v>
      </c>
      <c r="D616" s="73" t="s">
        <v>296</v>
      </c>
      <c r="E616" s="74">
        <v>84</v>
      </c>
      <c r="F616" s="75">
        <v>587</v>
      </c>
      <c r="G616" s="74">
        <v>49308</v>
      </c>
      <c r="H616" s="76"/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 t="e">
        <f>#REF!</f>
        <v>#REF!</v>
      </c>
      <c r="O616" s="25">
        <f t="shared" si="63"/>
        <v>587</v>
      </c>
      <c r="P616" s="25">
        <f t="shared" si="64"/>
        <v>49308</v>
      </c>
    </row>
    <row r="617" spans="2:16" s="26" customFormat="1" ht="26.4" x14ac:dyDescent="0.25">
      <c r="B617" s="70">
        <v>464</v>
      </c>
      <c r="C617" s="72" t="s">
        <v>1091</v>
      </c>
      <c r="D617" s="73" t="s">
        <v>318</v>
      </c>
      <c r="E617" s="74" t="s">
        <v>1092</v>
      </c>
      <c r="F617" s="75">
        <v>20</v>
      </c>
      <c r="G617" s="74">
        <v>2156</v>
      </c>
      <c r="H617" s="76"/>
      <c r="I617" s="25" t="e">
        <f>#REF!</f>
        <v>#REF!</v>
      </c>
      <c r="J617" s="25" t="e">
        <f>#REF!</f>
        <v>#REF!</v>
      </c>
      <c r="K617" s="25" t="e">
        <f>#REF!</f>
        <v>#REF!</v>
      </c>
      <c r="L617" s="25" t="e">
        <f>#REF!</f>
        <v>#REF!</v>
      </c>
      <c r="M617" s="25" t="e">
        <f>#REF!</f>
        <v>#REF!</v>
      </c>
      <c r="N617" s="25" t="e">
        <f>#REF!</f>
        <v>#REF!</v>
      </c>
      <c r="O617" s="25">
        <f t="shared" si="63"/>
        <v>20</v>
      </c>
      <c r="P617" s="25">
        <f t="shared" si="64"/>
        <v>2156</v>
      </c>
    </row>
    <row r="618" spans="2:16" s="26" customFormat="1" ht="26.4" x14ac:dyDescent="0.25">
      <c r="B618" s="70">
        <v>465</v>
      </c>
      <c r="C618" s="72" t="s">
        <v>1093</v>
      </c>
      <c r="D618" s="73" t="s">
        <v>382</v>
      </c>
      <c r="E618" s="74">
        <v>18</v>
      </c>
      <c r="F618" s="75">
        <v>75</v>
      </c>
      <c r="G618" s="74">
        <v>1350</v>
      </c>
      <c r="H618" s="76"/>
      <c r="I618" s="25" t="e">
        <f>#REF!</f>
        <v>#REF!</v>
      </c>
      <c r="J618" s="25" t="e">
        <f>#REF!</f>
        <v>#REF!</v>
      </c>
      <c r="K618" s="25" t="e">
        <f>#REF!</f>
        <v>#REF!</v>
      </c>
      <c r="L618" s="25" t="e">
        <f>#REF!</f>
        <v>#REF!</v>
      </c>
      <c r="M618" s="25" t="e">
        <f>#REF!</f>
        <v>#REF!</v>
      </c>
      <c r="N618" s="25" t="e">
        <f>#REF!</f>
        <v>#REF!</v>
      </c>
      <c r="O618" s="25">
        <f t="shared" si="63"/>
        <v>75</v>
      </c>
      <c r="P618" s="25">
        <f t="shared" si="64"/>
        <v>1350</v>
      </c>
    </row>
    <row r="619" spans="2:16" s="26" customFormat="1" ht="26.4" x14ac:dyDescent="0.25">
      <c r="B619" s="70">
        <v>466</v>
      </c>
      <c r="C619" s="72" t="s">
        <v>1094</v>
      </c>
      <c r="D619" s="73" t="s">
        <v>382</v>
      </c>
      <c r="E619" s="74" t="s">
        <v>1095</v>
      </c>
      <c r="F619" s="75">
        <v>2</v>
      </c>
      <c r="G619" s="74">
        <v>389.08000000000004</v>
      </c>
      <c r="H619" s="76"/>
      <c r="I619" s="25" t="e">
        <f>#REF!</f>
        <v>#REF!</v>
      </c>
      <c r="J619" s="25" t="e">
        <f>#REF!</f>
        <v>#REF!</v>
      </c>
      <c r="K619" s="25" t="e">
        <f>#REF!</f>
        <v>#REF!</v>
      </c>
      <c r="L619" s="25" t="e">
        <f>#REF!</f>
        <v>#REF!</v>
      </c>
      <c r="M619" s="25" t="e">
        <f>#REF!</f>
        <v>#REF!</v>
      </c>
      <c r="N619" s="25" t="e">
        <f>#REF!</f>
        <v>#REF!</v>
      </c>
      <c r="O619" s="25">
        <f t="shared" si="63"/>
        <v>2</v>
      </c>
      <c r="P619" s="25">
        <f t="shared" si="64"/>
        <v>389.08000000000004</v>
      </c>
    </row>
    <row r="620" spans="2:16" s="26" customFormat="1" ht="39.6" x14ac:dyDescent="0.25">
      <c r="B620" s="70">
        <v>467</v>
      </c>
      <c r="C620" s="72" t="s">
        <v>1096</v>
      </c>
      <c r="D620" s="73" t="s">
        <v>318</v>
      </c>
      <c r="E620" s="74" t="s">
        <v>1097</v>
      </c>
      <c r="F620" s="75">
        <v>98</v>
      </c>
      <c r="G620" s="74">
        <v>8085</v>
      </c>
      <c r="H620" s="76"/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 t="e">
        <f>#REF!</f>
        <v>#REF!</v>
      </c>
      <c r="O620" s="25">
        <f t="shared" si="63"/>
        <v>98</v>
      </c>
      <c r="P620" s="25">
        <f t="shared" si="64"/>
        <v>8085</v>
      </c>
    </row>
    <row r="621" spans="2:16" s="26" customFormat="1" ht="26.4" x14ac:dyDescent="0.25">
      <c r="B621" s="70">
        <v>468</v>
      </c>
      <c r="C621" s="72" t="s">
        <v>1098</v>
      </c>
      <c r="D621" s="73" t="s">
        <v>318</v>
      </c>
      <c r="E621" s="74" t="s">
        <v>1099</v>
      </c>
      <c r="F621" s="75">
        <v>191</v>
      </c>
      <c r="G621" s="74">
        <v>9066.77</v>
      </c>
      <c r="H621" s="76"/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 t="e">
        <f>#REF!</f>
        <v>#REF!</v>
      </c>
      <c r="O621" s="25">
        <f t="shared" si="63"/>
        <v>191</v>
      </c>
      <c r="P621" s="25">
        <f t="shared" si="64"/>
        <v>9066.77</v>
      </c>
    </row>
    <row r="622" spans="2:16" s="26" customFormat="1" ht="26.4" x14ac:dyDescent="0.25">
      <c r="B622" s="70">
        <v>469</v>
      </c>
      <c r="C622" s="72" t="s">
        <v>1100</v>
      </c>
      <c r="D622" s="73" t="s">
        <v>318</v>
      </c>
      <c r="E622" s="74" t="s">
        <v>1101</v>
      </c>
      <c r="F622" s="75">
        <v>30</v>
      </c>
      <c r="G622" s="74">
        <v>1672.66</v>
      </c>
      <c r="H622" s="76"/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 t="e">
        <f>#REF!</f>
        <v>#REF!</v>
      </c>
      <c r="O622" s="25">
        <f t="shared" si="63"/>
        <v>30</v>
      </c>
      <c r="P622" s="25">
        <f t="shared" si="64"/>
        <v>1672.66</v>
      </c>
    </row>
    <row r="623" spans="2:16" s="26" customFormat="1" ht="39.6" x14ac:dyDescent="0.25">
      <c r="B623" s="70">
        <v>470</v>
      </c>
      <c r="C623" s="72" t="s">
        <v>1102</v>
      </c>
      <c r="D623" s="73" t="s">
        <v>318</v>
      </c>
      <c r="E623" s="74" t="s">
        <v>1103</v>
      </c>
      <c r="F623" s="75">
        <v>37</v>
      </c>
      <c r="G623" s="74">
        <v>1136.6400000000001</v>
      </c>
      <c r="H623" s="76"/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 t="e">
        <f>#REF!</f>
        <v>#REF!</v>
      </c>
      <c r="O623" s="25">
        <f t="shared" si="63"/>
        <v>37</v>
      </c>
      <c r="P623" s="25">
        <f t="shared" si="64"/>
        <v>1136.6400000000001</v>
      </c>
    </row>
    <row r="624" spans="2:16" s="26" customFormat="1" ht="39.6" x14ac:dyDescent="0.25">
      <c r="B624" s="70">
        <v>471</v>
      </c>
      <c r="C624" s="72" t="s">
        <v>1104</v>
      </c>
      <c r="D624" s="73" t="s">
        <v>318</v>
      </c>
      <c r="E624" s="74">
        <v>31</v>
      </c>
      <c r="F624" s="75">
        <v>14</v>
      </c>
      <c r="G624" s="74">
        <v>434</v>
      </c>
      <c r="H624" s="76"/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 t="e">
        <f>#REF!</f>
        <v>#REF!</v>
      </c>
      <c r="O624" s="25">
        <f t="shared" si="63"/>
        <v>14</v>
      </c>
      <c r="P624" s="25">
        <f t="shared" si="64"/>
        <v>434</v>
      </c>
    </row>
    <row r="625" spans="2:16" s="26" customFormat="1" ht="26.4" x14ac:dyDescent="0.25">
      <c r="B625" s="70">
        <v>472</v>
      </c>
      <c r="C625" s="72" t="s">
        <v>1105</v>
      </c>
      <c r="D625" s="73" t="s">
        <v>937</v>
      </c>
      <c r="E625" s="74" t="s">
        <v>1106</v>
      </c>
      <c r="F625" s="75">
        <v>350</v>
      </c>
      <c r="G625" s="74">
        <v>15409.890000000001</v>
      </c>
      <c r="H625" s="76"/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 t="e">
        <f>#REF!</f>
        <v>#REF!</v>
      </c>
      <c r="O625" s="25">
        <f t="shared" si="63"/>
        <v>350</v>
      </c>
      <c r="P625" s="25">
        <f t="shared" si="64"/>
        <v>15409.890000000001</v>
      </c>
    </row>
    <row r="626" spans="2:16" s="26" customFormat="1" ht="52.8" x14ac:dyDescent="0.25">
      <c r="B626" s="70">
        <v>473</v>
      </c>
      <c r="C626" s="72" t="s">
        <v>1107</v>
      </c>
      <c r="D626" s="73" t="s">
        <v>296</v>
      </c>
      <c r="E626" s="74">
        <v>11</v>
      </c>
      <c r="F626" s="75">
        <v>10456</v>
      </c>
      <c r="G626" s="74">
        <v>115016</v>
      </c>
      <c r="H626" s="76"/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 t="e">
        <f>#REF!</f>
        <v>#REF!</v>
      </c>
      <c r="O626" s="25">
        <f t="shared" si="63"/>
        <v>10456</v>
      </c>
      <c r="P626" s="25">
        <f t="shared" si="64"/>
        <v>115016</v>
      </c>
    </row>
    <row r="627" spans="2:16" s="26" customFormat="1" ht="39.6" x14ac:dyDescent="0.25">
      <c r="B627" s="70">
        <v>474</v>
      </c>
      <c r="C627" s="72" t="s">
        <v>1108</v>
      </c>
      <c r="D627" s="73" t="s">
        <v>382</v>
      </c>
      <c r="E627" s="74" t="s">
        <v>1109</v>
      </c>
      <c r="F627" s="75">
        <v>10</v>
      </c>
      <c r="G627" s="74">
        <v>407.01000000000005</v>
      </c>
      <c r="H627" s="76"/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 t="e">
        <f>#REF!</f>
        <v>#REF!</v>
      </c>
      <c r="O627" s="25">
        <f t="shared" si="63"/>
        <v>10</v>
      </c>
      <c r="P627" s="25">
        <f t="shared" si="64"/>
        <v>407.01000000000005</v>
      </c>
    </row>
    <row r="628" spans="2:16" s="17" customFormat="1" ht="13.5" customHeight="1" thickBot="1" x14ac:dyDescent="0.3"/>
    <row r="629" spans="2:16" s="17" customFormat="1" ht="26.25" customHeight="1" x14ac:dyDescent="0.25">
      <c r="B629" s="96" t="s">
        <v>139</v>
      </c>
      <c r="C629" s="90" t="s">
        <v>32</v>
      </c>
      <c r="D629" s="99" t="s">
        <v>141</v>
      </c>
      <c r="E629" s="90" t="s">
        <v>142</v>
      </c>
      <c r="F629" s="90" t="s">
        <v>1528</v>
      </c>
      <c r="G629" s="90"/>
      <c r="H629" s="93" t="s">
        <v>146</v>
      </c>
    </row>
    <row r="630" spans="2:16" s="17" customFormat="1" ht="12.75" customHeight="1" x14ac:dyDescent="0.25">
      <c r="B630" s="97"/>
      <c r="C630" s="91"/>
      <c r="D630" s="100"/>
      <c r="E630" s="91"/>
      <c r="F630" s="88" t="s">
        <v>147</v>
      </c>
      <c r="G630" s="88" t="s">
        <v>148</v>
      </c>
      <c r="H630" s="94"/>
    </row>
    <row r="631" spans="2:16" s="17" customFormat="1" ht="13.5" customHeight="1" thickBot="1" x14ac:dyDescent="0.3">
      <c r="B631" s="98"/>
      <c r="C631" s="92"/>
      <c r="D631" s="101"/>
      <c r="E631" s="92"/>
      <c r="F631" s="89"/>
      <c r="G631" s="89"/>
      <c r="H631" s="95"/>
    </row>
    <row r="632" spans="2:16" s="26" customFormat="1" ht="26.4" x14ac:dyDescent="0.25">
      <c r="B632" s="70">
        <v>475</v>
      </c>
      <c r="C632" s="72" t="s">
        <v>1110</v>
      </c>
      <c r="D632" s="73" t="s">
        <v>318</v>
      </c>
      <c r="E632" s="74" t="s">
        <v>1111</v>
      </c>
      <c r="F632" s="75">
        <v>87</v>
      </c>
      <c r="G632" s="74">
        <v>3327.75</v>
      </c>
      <c r="H632" s="76"/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  <c r="M632" s="25" t="e">
        <f>#REF!</f>
        <v>#REF!</v>
      </c>
      <c r="N632" s="25" t="e">
        <f>#REF!</f>
        <v>#REF!</v>
      </c>
      <c r="O632" s="25">
        <f t="shared" ref="O632:O646" si="65">F632</f>
        <v>87</v>
      </c>
      <c r="P632" s="25">
        <f t="shared" ref="P632:P646" si="66">G632</f>
        <v>3327.75</v>
      </c>
    </row>
    <row r="633" spans="2:16" s="26" customFormat="1" ht="66" x14ac:dyDescent="0.25">
      <c r="B633" s="70">
        <v>476</v>
      </c>
      <c r="C633" s="72" t="s">
        <v>1112</v>
      </c>
      <c r="D633" s="73" t="s">
        <v>373</v>
      </c>
      <c r="E633" s="74">
        <v>395</v>
      </c>
      <c r="F633" s="75">
        <v>30</v>
      </c>
      <c r="G633" s="74">
        <v>11850</v>
      </c>
      <c r="H633" s="76"/>
      <c r="I633" s="25" t="e">
        <f>#REF!</f>
        <v>#REF!</v>
      </c>
      <c r="J633" s="25" t="e">
        <f>#REF!</f>
        <v>#REF!</v>
      </c>
      <c r="K633" s="25" t="e">
        <f>#REF!</f>
        <v>#REF!</v>
      </c>
      <c r="L633" s="25" t="e">
        <f>#REF!</f>
        <v>#REF!</v>
      </c>
      <c r="M633" s="25" t="e">
        <f>#REF!</f>
        <v>#REF!</v>
      </c>
      <c r="N633" s="25" t="e">
        <f>#REF!</f>
        <v>#REF!</v>
      </c>
      <c r="O633" s="25">
        <f t="shared" si="65"/>
        <v>30</v>
      </c>
      <c r="P633" s="25">
        <f t="shared" si="66"/>
        <v>11850</v>
      </c>
    </row>
    <row r="634" spans="2:16" s="26" customFormat="1" ht="26.4" x14ac:dyDescent="0.25">
      <c r="B634" s="70">
        <v>477</v>
      </c>
      <c r="C634" s="72" t="s">
        <v>1113</v>
      </c>
      <c r="D634" s="73" t="s">
        <v>318</v>
      </c>
      <c r="E634" s="74" t="s">
        <v>1114</v>
      </c>
      <c r="F634" s="75">
        <v>38</v>
      </c>
      <c r="G634" s="74">
        <v>1786.76</v>
      </c>
      <c r="H634" s="76"/>
      <c r="I634" s="25" t="e">
        <f>#REF!</f>
        <v>#REF!</v>
      </c>
      <c r="J634" s="25" t="e">
        <f>#REF!</f>
        <v>#REF!</v>
      </c>
      <c r="K634" s="25" t="e">
        <f>#REF!</f>
        <v>#REF!</v>
      </c>
      <c r="L634" s="25" t="e">
        <f>#REF!</f>
        <v>#REF!</v>
      </c>
      <c r="M634" s="25" t="e">
        <f>#REF!</f>
        <v>#REF!</v>
      </c>
      <c r="N634" s="25" t="e">
        <f>#REF!</f>
        <v>#REF!</v>
      </c>
      <c r="O634" s="25">
        <f t="shared" si="65"/>
        <v>38</v>
      </c>
      <c r="P634" s="25">
        <f t="shared" si="66"/>
        <v>1786.76</v>
      </c>
    </row>
    <row r="635" spans="2:16" s="26" customFormat="1" ht="39.6" x14ac:dyDescent="0.25">
      <c r="B635" s="70">
        <v>478</v>
      </c>
      <c r="C635" s="72" t="s">
        <v>1115</v>
      </c>
      <c r="D635" s="73" t="s">
        <v>318</v>
      </c>
      <c r="E635" s="74">
        <v>743</v>
      </c>
      <c r="F635" s="75">
        <v>1</v>
      </c>
      <c r="G635" s="74">
        <v>743</v>
      </c>
      <c r="H635" s="76"/>
      <c r="I635" s="25" t="e">
        <f>#REF!</f>
        <v>#REF!</v>
      </c>
      <c r="J635" s="25" t="e">
        <f>#REF!</f>
        <v>#REF!</v>
      </c>
      <c r="K635" s="25" t="e">
        <f>#REF!</f>
        <v>#REF!</v>
      </c>
      <c r="L635" s="25" t="e">
        <f>#REF!</f>
        <v>#REF!</v>
      </c>
      <c r="M635" s="25" t="e">
        <f>#REF!</f>
        <v>#REF!</v>
      </c>
      <c r="N635" s="25" t="e">
        <f>#REF!</f>
        <v>#REF!</v>
      </c>
      <c r="O635" s="25">
        <f t="shared" si="65"/>
        <v>1</v>
      </c>
      <c r="P635" s="25">
        <f t="shared" si="66"/>
        <v>743</v>
      </c>
    </row>
    <row r="636" spans="2:16" s="26" customFormat="1" ht="26.4" x14ac:dyDescent="0.25">
      <c r="B636" s="70">
        <v>479</v>
      </c>
      <c r="C636" s="72" t="s">
        <v>1116</v>
      </c>
      <c r="D636" s="73" t="s">
        <v>296</v>
      </c>
      <c r="E636" s="74" t="s">
        <v>1117</v>
      </c>
      <c r="F636" s="75">
        <v>15</v>
      </c>
      <c r="G636" s="74">
        <v>154.57000000000002</v>
      </c>
      <c r="H636" s="76"/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 t="e">
        <f>#REF!</f>
        <v>#REF!</v>
      </c>
      <c r="O636" s="25">
        <f t="shared" si="65"/>
        <v>15</v>
      </c>
      <c r="P636" s="25">
        <f t="shared" si="66"/>
        <v>154.57000000000002</v>
      </c>
    </row>
    <row r="637" spans="2:16" s="26" customFormat="1" ht="26.4" x14ac:dyDescent="0.25">
      <c r="B637" s="70">
        <v>480</v>
      </c>
      <c r="C637" s="72" t="s">
        <v>1118</v>
      </c>
      <c r="D637" s="73" t="s">
        <v>296</v>
      </c>
      <c r="E637" s="74" t="s">
        <v>1119</v>
      </c>
      <c r="F637" s="75">
        <v>450</v>
      </c>
      <c r="G637" s="74">
        <v>6031.8</v>
      </c>
      <c r="H637" s="76"/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 t="e">
        <f>#REF!</f>
        <v>#REF!</v>
      </c>
      <c r="O637" s="25">
        <f t="shared" si="65"/>
        <v>450</v>
      </c>
      <c r="P637" s="25">
        <f t="shared" si="66"/>
        <v>6031.8</v>
      </c>
    </row>
    <row r="638" spans="2:16" s="26" customFormat="1" ht="26.4" x14ac:dyDescent="0.25">
      <c r="B638" s="70">
        <v>481</v>
      </c>
      <c r="C638" s="72" t="s">
        <v>1120</v>
      </c>
      <c r="D638" s="73" t="s">
        <v>296</v>
      </c>
      <c r="E638" s="74" t="s">
        <v>1121</v>
      </c>
      <c r="F638" s="75">
        <v>1500</v>
      </c>
      <c r="G638" s="74">
        <v>13395</v>
      </c>
      <c r="H638" s="76"/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 t="e">
        <f>#REF!</f>
        <v>#REF!</v>
      </c>
      <c r="O638" s="25">
        <f t="shared" si="65"/>
        <v>1500</v>
      </c>
      <c r="P638" s="25">
        <f t="shared" si="66"/>
        <v>13395</v>
      </c>
    </row>
    <row r="639" spans="2:16" s="26" customFormat="1" ht="39.6" x14ac:dyDescent="0.25">
      <c r="B639" s="70">
        <v>482</v>
      </c>
      <c r="C639" s="72" t="s">
        <v>1122</v>
      </c>
      <c r="D639" s="73" t="s">
        <v>318</v>
      </c>
      <c r="E639" s="74" t="s">
        <v>1123</v>
      </c>
      <c r="F639" s="75">
        <v>97</v>
      </c>
      <c r="G639" s="74">
        <v>3678.2400000000002</v>
      </c>
      <c r="H639" s="76"/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 t="e">
        <f>#REF!</f>
        <v>#REF!</v>
      </c>
      <c r="O639" s="25">
        <f t="shared" si="65"/>
        <v>97</v>
      </c>
      <c r="P639" s="25">
        <f t="shared" si="66"/>
        <v>3678.2400000000002</v>
      </c>
    </row>
    <row r="640" spans="2:16" s="26" customFormat="1" ht="26.4" x14ac:dyDescent="0.25">
      <c r="B640" s="70">
        <v>483</v>
      </c>
      <c r="C640" s="72" t="s">
        <v>1124</v>
      </c>
      <c r="D640" s="73" t="s">
        <v>296</v>
      </c>
      <c r="E640" s="74">
        <v>7</v>
      </c>
      <c r="F640" s="75">
        <v>1</v>
      </c>
      <c r="G640" s="74">
        <v>7</v>
      </c>
      <c r="H640" s="76"/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 t="e">
        <f>#REF!</f>
        <v>#REF!</v>
      </c>
      <c r="O640" s="25">
        <f t="shared" si="65"/>
        <v>1</v>
      </c>
      <c r="P640" s="25">
        <f t="shared" si="66"/>
        <v>7</v>
      </c>
    </row>
    <row r="641" spans="2:16" s="26" customFormat="1" ht="26.4" x14ac:dyDescent="0.25">
      <c r="B641" s="70">
        <v>484</v>
      </c>
      <c r="C641" s="72" t="s">
        <v>1125</v>
      </c>
      <c r="D641" s="73" t="s">
        <v>382</v>
      </c>
      <c r="E641" s="74" t="s">
        <v>1126</v>
      </c>
      <c r="F641" s="75">
        <v>5</v>
      </c>
      <c r="G641" s="74">
        <v>2165.75</v>
      </c>
      <c r="H641" s="76"/>
      <c r="I641" s="25" t="e">
        <f>#REF!</f>
        <v>#REF!</v>
      </c>
      <c r="J641" s="25" t="e">
        <f>#REF!</f>
        <v>#REF!</v>
      </c>
      <c r="K641" s="25" t="e">
        <f>#REF!</f>
        <v>#REF!</v>
      </c>
      <c r="L641" s="25" t="e">
        <f>#REF!</f>
        <v>#REF!</v>
      </c>
      <c r="M641" s="25" t="e">
        <f>#REF!</f>
        <v>#REF!</v>
      </c>
      <c r="N641" s="25" t="e">
        <f>#REF!</f>
        <v>#REF!</v>
      </c>
      <c r="O641" s="25">
        <f t="shared" si="65"/>
        <v>5</v>
      </c>
      <c r="P641" s="25">
        <f t="shared" si="66"/>
        <v>2165.75</v>
      </c>
    </row>
    <row r="642" spans="2:16" s="26" customFormat="1" ht="39.6" x14ac:dyDescent="0.25">
      <c r="B642" s="70">
        <v>485</v>
      </c>
      <c r="C642" s="72" t="s">
        <v>1127</v>
      </c>
      <c r="D642" s="73" t="s">
        <v>296</v>
      </c>
      <c r="E642" s="74" t="s">
        <v>1128</v>
      </c>
      <c r="F642" s="75">
        <v>500</v>
      </c>
      <c r="G642" s="74">
        <v>8420</v>
      </c>
      <c r="H642" s="76"/>
      <c r="I642" s="25" t="e">
        <f>#REF!</f>
        <v>#REF!</v>
      </c>
      <c r="J642" s="25" t="e">
        <f>#REF!</f>
        <v>#REF!</v>
      </c>
      <c r="K642" s="25" t="e">
        <f>#REF!</f>
        <v>#REF!</v>
      </c>
      <c r="L642" s="25" t="e">
        <f>#REF!</f>
        <v>#REF!</v>
      </c>
      <c r="M642" s="25" t="e">
        <f>#REF!</f>
        <v>#REF!</v>
      </c>
      <c r="N642" s="25" t="e">
        <f>#REF!</f>
        <v>#REF!</v>
      </c>
      <c r="O642" s="25">
        <f t="shared" si="65"/>
        <v>500</v>
      </c>
      <c r="P642" s="25">
        <f t="shared" si="66"/>
        <v>8420</v>
      </c>
    </row>
    <row r="643" spans="2:16" s="26" customFormat="1" ht="39.6" x14ac:dyDescent="0.25">
      <c r="B643" s="70">
        <v>486</v>
      </c>
      <c r="C643" s="72" t="s">
        <v>1129</v>
      </c>
      <c r="D643" s="73" t="s">
        <v>296</v>
      </c>
      <c r="E643" s="74" t="s">
        <v>1130</v>
      </c>
      <c r="F643" s="75">
        <v>511</v>
      </c>
      <c r="G643" s="74">
        <v>16484.86</v>
      </c>
      <c r="H643" s="76"/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 t="e">
        <f>#REF!</f>
        <v>#REF!</v>
      </c>
      <c r="O643" s="25">
        <f t="shared" si="65"/>
        <v>511</v>
      </c>
      <c r="P643" s="25">
        <f t="shared" si="66"/>
        <v>16484.86</v>
      </c>
    </row>
    <row r="644" spans="2:16" s="26" customFormat="1" ht="39.6" x14ac:dyDescent="0.25">
      <c r="B644" s="70">
        <v>487</v>
      </c>
      <c r="C644" s="72" t="s">
        <v>1131</v>
      </c>
      <c r="D644" s="73" t="s">
        <v>296</v>
      </c>
      <c r="E644" s="74" t="s">
        <v>1132</v>
      </c>
      <c r="F644" s="75">
        <v>10</v>
      </c>
      <c r="G644" s="74">
        <v>219.60000000000002</v>
      </c>
      <c r="H644" s="76"/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 t="e">
        <f>#REF!</f>
        <v>#REF!</v>
      </c>
      <c r="O644" s="25">
        <f t="shared" si="65"/>
        <v>10</v>
      </c>
      <c r="P644" s="25">
        <f t="shared" si="66"/>
        <v>219.60000000000002</v>
      </c>
    </row>
    <row r="645" spans="2:16" s="26" customFormat="1" ht="13.2" x14ac:dyDescent="0.25">
      <c r="B645" s="70">
        <v>488</v>
      </c>
      <c r="C645" s="72" t="s">
        <v>1133</v>
      </c>
      <c r="D645" s="73" t="s">
        <v>296</v>
      </c>
      <c r="E645" s="74" t="s">
        <v>765</v>
      </c>
      <c r="F645" s="75">
        <v>20</v>
      </c>
      <c r="G645" s="74">
        <v>280.37</v>
      </c>
      <c r="H645" s="76"/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 t="e">
        <f>#REF!</f>
        <v>#REF!</v>
      </c>
      <c r="O645" s="25">
        <f t="shared" si="65"/>
        <v>20</v>
      </c>
      <c r="P645" s="25">
        <f t="shared" si="66"/>
        <v>280.37</v>
      </c>
    </row>
    <row r="646" spans="2:16" s="26" customFormat="1" ht="66" x14ac:dyDescent="0.25">
      <c r="B646" s="70">
        <v>489</v>
      </c>
      <c r="C646" s="72" t="s">
        <v>1134</v>
      </c>
      <c r="D646" s="73" t="s">
        <v>296</v>
      </c>
      <c r="E646" s="74" t="s">
        <v>1135</v>
      </c>
      <c r="F646" s="75">
        <v>21</v>
      </c>
      <c r="G646" s="74">
        <v>225.96</v>
      </c>
      <c r="H646" s="76"/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 t="e">
        <f>#REF!</f>
        <v>#REF!</v>
      </c>
      <c r="O646" s="25">
        <f t="shared" si="65"/>
        <v>21</v>
      </c>
      <c r="P646" s="25">
        <f t="shared" si="66"/>
        <v>225.96</v>
      </c>
    </row>
    <row r="647" spans="2:16" s="17" customFormat="1" ht="13.5" customHeight="1" thickBot="1" x14ac:dyDescent="0.3"/>
    <row r="648" spans="2:16" s="17" customFormat="1" ht="26.25" customHeight="1" x14ac:dyDescent="0.25">
      <c r="B648" s="96" t="s">
        <v>139</v>
      </c>
      <c r="C648" s="90" t="s">
        <v>32</v>
      </c>
      <c r="D648" s="99" t="s">
        <v>141</v>
      </c>
      <c r="E648" s="90" t="s">
        <v>142</v>
      </c>
      <c r="F648" s="90" t="s">
        <v>1528</v>
      </c>
      <c r="G648" s="90"/>
      <c r="H648" s="93" t="s">
        <v>146</v>
      </c>
    </row>
    <row r="649" spans="2:16" s="17" customFormat="1" ht="12.75" customHeight="1" x14ac:dyDescent="0.25">
      <c r="B649" s="97"/>
      <c r="C649" s="91"/>
      <c r="D649" s="100"/>
      <c r="E649" s="91"/>
      <c r="F649" s="88" t="s">
        <v>147</v>
      </c>
      <c r="G649" s="88" t="s">
        <v>148</v>
      </c>
      <c r="H649" s="94"/>
    </row>
    <row r="650" spans="2:16" s="17" customFormat="1" ht="13.5" customHeight="1" thickBot="1" x14ac:dyDescent="0.3">
      <c r="B650" s="98"/>
      <c r="C650" s="92"/>
      <c r="D650" s="101"/>
      <c r="E650" s="92"/>
      <c r="F650" s="89"/>
      <c r="G650" s="89"/>
      <c r="H650" s="95"/>
    </row>
    <row r="651" spans="2:16" s="26" customFormat="1" ht="52.8" x14ac:dyDescent="0.25">
      <c r="B651" s="70">
        <v>490</v>
      </c>
      <c r="C651" s="72" t="s">
        <v>1136</v>
      </c>
      <c r="D651" s="73" t="s">
        <v>296</v>
      </c>
      <c r="E651" s="74" t="s">
        <v>677</v>
      </c>
      <c r="F651" s="75">
        <v>1000</v>
      </c>
      <c r="G651" s="74">
        <v>12360</v>
      </c>
      <c r="H651" s="76"/>
      <c r="I651" s="25" t="e">
        <f>#REF!</f>
        <v>#REF!</v>
      </c>
      <c r="J651" s="25" t="e">
        <f>#REF!</f>
        <v>#REF!</v>
      </c>
      <c r="K651" s="25" t="e">
        <f>#REF!</f>
        <v>#REF!</v>
      </c>
      <c r="L651" s="25" t="e">
        <f>#REF!</f>
        <v>#REF!</v>
      </c>
      <c r="M651" s="25" t="e">
        <f>#REF!</f>
        <v>#REF!</v>
      </c>
      <c r="N651" s="25" t="e">
        <f>#REF!</f>
        <v>#REF!</v>
      </c>
      <c r="O651" s="25">
        <f t="shared" ref="O651:O663" si="67">F651</f>
        <v>1000</v>
      </c>
      <c r="P651" s="25">
        <f t="shared" ref="P651:P663" si="68">G651</f>
        <v>12360</v>
      </c>
    </row>
    <row r="652" spans="2:16" s="26" customFormat="1" ht="26.4" x14ac:dyDescent="0.25">
      <c r="B652" s="70">
        <v>491</v>
      </c>
      <c r="C652" s="72" t="s">
        <v>1137</v>
      </c>
      <c r="D652" s="73" t="s">
        <v>296</v>
      </c>
      <c r="E652" s="74" t="s">
        <v>1138</v>
      </c>
      <c r="F652" s="75">
        <v>946</v>
      </c>
      <c r="G652" s="74">
        <v>14081.01</v>
      </c>
      <c r="H652" s="76"/>
      <c r="I652" s="25" t="e">
        <f>#REF!</f>
        <v>#REF!</v>
      </c>
      <c r="J652" s="25" t="e">
        <f>#REF!</f>
        <v>#REF!</v>
      </c>
      <c r="K652" s="25" t="e">
        <f>#REF!</f>
        <v>#REF!</v>
      </c>
      <c r="L652" s="25" t="e">
        <f>#REF!</f>
        <v>#REF!</v>
      </c>
      <c r="M652" s="25" t="e">
        <f>#REF!</f>
        <v>#REF!</v>
      </c>
      <c r="N652" s="25" t="e">
        <f>#REF!</f>
        <v>#REF!</v>
      </c>
      <c r="O652" s="25">
        <f t="shared" si="67"/>
        <v>946</v>
      </c>
      <c r="P652" s="25">
        <f t="shared" si="68"/>
        <v>14081.01</v>
      </c>
    </row>
    <row r="653" spans="2:16" s="26" customFormat="1" ht="52.8" x14ac:dyDescent="0.25">
      <c r="B653" s="70">
        <v>492</v>
      </c>
      <c r="C653" s="72" t="s">
        <v>1139</v>
      </c>
      <c r="D653" s="73" t="s">
        <v>296</v>
      </c>
      <c r="E653" s="74" t="s">
        <v>925</v>
      </c>
      <c r="F653" s="75">
        <v>200</v>
      </c>
      <c r="G653" s="74">
        <v>2242.9900000000002</v>
      </c>
      <c r="H653" s="76"/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  <c r="M653" s="25" t="e">
        <f>#REF!</f>
        <v>#REF!</v>
      </c>
      <c r="N653" s="25" t="e">
        <f>#REF!</f>
        <v>#REF!</v>
      </c>
      <c r="O653" s="25">
        <f t="shared" si="67"/>
        <v>200</v>
      </c>
      <c r="P653" s="25">
        <f t="shared" si="68"/>
        <v>2242.9900000000002</v>
      </c>
    </row>
    <row r="654" spans="2:16" s="26" customFormat="1" ht="39.6" x14ac:dyDescent="0.25">
      <c r="B654" s="70">
        <v>493</v>
      </c>
      <c r="C654" s="72" t="s">
        <v>1140</v>
      </c>
      <c r="D654" s="73" t="s">
        <v>296</v>
      </c>
      <c r="E654" s="74" t="s">
        <v>1141</v>
      </c>
      <c r="F654" s="75">
        <v>21</v>
      </c>
      <c r="G654" s="74">
        <v>267.75</v>
      </c>
      <c r="H654" s="76"/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 t="e">
        <f>#REF!</f>
        <v>#REF!</v>
      </c>
      <c r="O654" s="25">
        <f t="shared" si="67"/>
        <v>21</v>
      </c>
      <c r="P654" s="25">
        <f t="shared" si="68"/>
        <v>267.75</v>
      </c>
    </row>
    <row r="655" spans="2:16" s="26" customFormat="1" ht="26.4" x14ac:dyDescent="0.25">
      <c r="B655" s="70">
        <v>494</v>
      </c>
      <c r="C655" s="72" t="s">
        <v>1142</v>
      </c>
      <c r="D655" s="73" t="s">
        <v>296</v>
      </c>
      <c r="E655" s="74" t="s">
        <v>1143</v>
      </c>
      <c r="F655" s="75">
        <v>330</v>
      </c>
      <c r="G655" s="74">
        <v>4870.8</v>
      </c>
      <c r="H655" s="76"/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  <c r="M655" s="25" t="e">
        <f>#REF!</f>
        <v>#REF!</v>
      </c>
      <c r="N655" s="25" t="e">
        <f>#REF!</f>
        <v>#REF!</v>
      </c>
      <c r="O655" s="25">
        <f t="shared" si="67"/>
        <v>330</v>
      </c>
      <c r="P655" s="25">
        <f t="shared" si="68"/>
        <v>4870.8</v>
      </c>
    </row>
    <row r="656" spans="2:16" s="26" customFormat="1" ht="39.6" x14ac:dyDescent="0.25">
      <c r="B656" s="70">
        <v>495</v>
      </c>
      <c r="C656" s="72" t="s">
        <v>1144</v>
      </c>
      <c r="D656" s="73" t="s">
        <v>296</v>
      </c>
      <c r="E656" s="74" t="s">
        <v>1145</v>
      </c>
      <c r="F656" s="75">
        <v>1200</v>
      </c>
      <c r="G656" s="74">
        <v>59040</v>
      </c>
      <c r="H656" s="76"/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 t="e">
        <f>#REF!</f>
        <v>#REF!</v>
      </c>
      <c r="O656" s="25">
        <f t="shared" si="67"/>
        <v>1200</v>
      </c>
      <c r="P656" s="25">
        <f t="shared" si="68"/>
        <v>59040</v>
      </c>
    </row>
    <row r="657" spans="2:16" s="26" customFormat="1" ht="39.6" x14ac:dyDescent="0.25">
      <c r="B657" s="70">
        <v>496</v>
      </c>
      <c r="C657" s="72" t="s">
        <v>1146</v>
      </c>
      <c r="D657" s="73" t="s">
        <v>296</v>
      </c>
      <c r="E657" s="74" t="s">
        <v>1147</v>
      </c>
      <c r="F657" s="75">
        <v>105</v>
      </c>
      <c r="G657" s="74">
        <v>4131.75</v>
      </c>
      <c r="H657" s="76"/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 t="e">
        <f>#REF!</f>
        <v>#REF!</v>
      </c>
      <c r="O657" s="25">
        <f t="shared" si="67"/>
        <v>105</v>
      </c>
      <c r="P657" s="25">
        <f t="shared" si="68"/>
        <v>4131.75</v>
      </c>
    </row>
    <row r="658" spans="2:16" s="26" customFormat="1" ht="26.4" x14ac:dyDescent="0.25">
      <c r="B658" s="70">
        <v>497</v>
      </c>
      <c r="C658" s="72" t="s">
        <v>1148</v>
      </c>
      <c r="D658" s="73" t="s">
        <v>296</v>
      </c>
      <c r="E658" s="74" t="s">
        <v>1149</v>
      </c>
      <c r="F658" s="75">
        <v>200</v>
      </c>
      <c r="G658" s="74">
        <v>10382</v>
      </c>
      <c r="H658" s="76"/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 t="e">
        <f>#REF!</f>
        <v>#REF!</v>
      </c>
      <c r="O658" s="25">
        <f t="shared" si="67"/>
        <v>200</v>
      </c>
      <c r="P658" s="25">
        <f t="shared" si="68"/>
        <v>10382</v>
      </c>
    </row>
    <row r="659" spans="2:16" s="26" customFormat="1" ht="66" x14ac:dyDescent="0.25">
      <c r="B659" s="70">
        <v>498</v>
      </c>
      <c r="C659" s="72" t="s">
        <v>1150</v>
      </c>
      <c r="D659" s="73" t="s">
        <v>296</v>
      </c>
      <c r="E659" s="74" t="s">
        <v>1151</v>
      </c>
      <c r="F659" s="75">
        <v>60</v>
      </c>
      <c r="G659" s="74">
        <v>11439</v>
      </c>
      <c r="H659" s="76"/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 t="e">
        <f>#REF!</f>
        <v>#REF!</v>
      </c>
      <c r="O659" s="25">
        <f t="shared" si="67"/>
        <v>60</v>
      </c>
      <c r="P659" s="25">
        <f t="shared" si="68"/>
        <v>11439</v>
      </c>
    </row>
    <row r="660" spans="2:16" s="26" customFormat="1" ht="39.6" x14ac:dyDescent="0.25">
      <c r="B660" s="70">
        <v>499</v>
      </c>
      <c r="C660" s="72" t="s">
        <v>1152</v>
      </c>
      <c r="D660" s="73" t="s">
        <v>296</v>
      </c>
      <c r="E660" s="74" t="s">
        <v>1153</v>
      </c>
      <c r="F660" s="75">
        <v>400</v>
      </c>
      <c r="G660" s="74">
        <v>6672</v>
      </c>
      <c r="H660" s="76"/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 t="e">
        <f>#REF!</f>
        <v>#REF!</v>
      </c>
      <c r="O660" s="25">
        <f t="shared" si="67"/>
        <v>400</v>
      </c>
      <c r="P660" s="25">
        <f t="shared" si="68"/>
        <v>6672</v>
      </c>
    </row>
    <row r="661" spans="2:16" s="26" customFormat="1" ht="39.6" x14ac:dyDescent="0.25">
      <c r="B661" s="70">
        <v>500</v>
      </c>
      <c r="C661" s="72" t="s">
        <v>1154</v>
      </c>
      <c r="D661" s="73" t="s">
        <v>318</v>
      </c>
      <c r="E661" s="74" t="s">
        <v>1155</v>
      </c>
      <c r="F661" s="75">
        <v>1</v>
      </c>
      <c r="G661" s="74">
        <v>24.200000000000003</v>
      </c>
      <c r="H661" s="76"/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  <c r="M661" s="25" t="e">
        <f>#REF!</f>
        <v>#REF!</v>
      </c>
      <c r="N661" s="25" t="e">
        <f>#REF!</f>
        <v>#REF!</v>
      </c>
      <c r="O661" s="25">
        <f t="shared" si="67"/>
        <v>1</v>
      </c>
      <c r="P661" s="25">
        <f t="shared" si="68"/>
        <v>24.200000000000003</v>
      </c>
    </row>
    <row r="662" spans="2:16" s="26" customFormat="1" ht="26.4" x14ac:dyDescent="0.25">
      <c r="B662" s="70">
        <v>501</v>
      </c>
      <c r="C662" s="72" t="s">
        <v>1156</v>
      </c>
      <c r="D662" s="73" t="s">
        <v>382</v>
      </c>
      <c r="E662" s="74" t="s">
        <v>1157</v>
      </c>
      <c r="F662" s="75">
        <v>11</v>
      </c>
      <c r="G662" s="74">
        <v>571.22</v>
      </c>
      <c r="H662" s="76"/>
      <c r="I662" s="25" t="e">
        <f>#REF!</f>
        <v>#REF!</v>
      </c>
      <c r="J662" s="25" t="e">
        <f>#REF!</f>
        <v>#REF!</v>
      </c>
      <c r="K662" s="25" t="e">
        <f>#REF!</f>
        <v>#REF!</v>
      </c>
      <c r="L662" s="25" t="e">
        <f>#REF!</f>
        <v>#REF!</v>
      </c>
      <c r="M662" s="25" t="e">
        <f>#REF!</f>
        <v>#REF!</v>
      </c>
      <c r="N662" s="25" t="e">
        <f>#REF!</f>
        <v>#REF!</v>
      </c>
      <c r="O662" s="25">
        <f t="shared" si="67"/>
        <v>11</v>
      </c>
      <c r="P662" s="25">
        <f t="shared" si="68"/>
        <v>571.22</v>
      </c>
    </row>
    <row r="663" spans="2:16" s="26" customFormat="1" ht="26.4" x14ac:dyDescent="0.25">
      <c r="B663" s="70">
        <v>502</v>
      </c>
      <c r="C663" s="72" t="s">
        <v>1158</v>
      </c>
      <c r="D663" s="73" t="s">
        <v>382</v>
      </c>
      <c r="E663" s="74" t="s">
        <v>1159</v>
      </c>
      <c r="F663" s="75">
        <v>15</v>
      </c>
      <c r="G663" s="74">
        <v>1092.45</v>
      </c>
      <c r="H663" s="76"/>
      <c r="I663" s="25" t="e">
        <f>#REF!</f>
        <v>#REF!</v>
      </c>
      <c r="J663" s="25" t="e">
        <f>#REF!</f>
        <v>#REF!</v>
      </c>
      <c r="K663" s="25" t="e">
        <f>#REF!</f>
        <v>#REF!</v>
      </c>
      <c r="L663" s="25" t="e">
        <f>#REF!</f>
        <v>#REF!</v>
      </c>
      <c r="M663" s="25" t="e">
        <f>#REF!</f>
        <v>#REF!</v>
      </c>
      <c r="N663" s="25" t="e">
        <f>#REF!</f>
        <v>#REF!</v>
      </c>
      <c r="O663" s="25">
        <f t="shared" si="67"/>
        <v>15</v>
      </c>
      <c r="P663" s="25">
        <f t="shared" si="68"/>
        <v>1092.45</v>
      </c>
    </row>
    <row r="664" spans="2:16" s="17" customFormat="1" ht="13.5" customHeight="1" thickBot="1" x14ac:dyDescent="0.3"/>
    <row r="665" spans="2:16" s="17" customFormat="1" ht="26.25" customHeight="1" x14ac:dyDescent="0.25">
      <c r="B665" s="96" t="s">
        <v>139</v>
      </c>
      <c r="C665" s="90" t="s">
        <v>32</v>
      </c>
      <c r="D665" s="99" t="s">
        <v>141</v>
      </c>
      <c r="E665" s="90" t="s">
        <v>142</v>
      </c>
      <c r="F665" s="90" t="s">
        <v>1528</v>
      </c>
      <c r="G665" s="90"/>
      <c r="H665" s="93" t="s">
        <v>146</v>
      </c>
    </row>
    <row r="666" spans="2:16" s="17" customFormat="1" ht="12.75" customHeight="1" x14ac:dyDescent="0.25">
      <c r="B666" s="97"/>
      <c r="C666" s="91"/>
      <c r="D666" s="100"/>
      <c r="E666" s="91"/>
      <c r="F666" s="88" t="s">
        <v>147</v>
      </c>
      <c r="G666" s="88" t="s">
        <v>148</v>
      </c>
      <c r="H666" s="94"/>
    </row>
    <row r="667" spans="2:16" s="17" customFormat="1" ht="13.5" customHeight="1" thickBot="1" x14ac:dyDescent="0.3">
      <c r="B667" s="98"/>
      <c r="C667" s="92"/>
      <c r="D667" s="101"/>
      <c r="E667" s="92"/>
      <c r="F667" s="89"/>
      <c r="G667" s="89"/>
      <c r="H667" s="95"/>
    </row>
    <row r="668" spans="2:16" s="26" customFormat="1" ht="26.4" x14ac:dyDescent="0.25">
      <c r="B668" s="70">
        <v>503</v>
      </c>
      <c r="C668" s="72" t="s">
        <v>1160</v>
      </c>
      <c r="D668" s="73" t="s">
        <v>296</v>
      </c>
      <c r="E668" s="74" t="s">
        <v>460</v>
      </c>
      <c r="F668" s="75">
        <v>5000</v>
      </c>
      <c r="G668" s="74">
        <v>43400</v>
      </c>
      <c r="H668" s="76"/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  <c r="M668" s="25" t="e">
        <f>#REF!</f>
        <v>#REF!</v>
      </c>
      <c r="N668" s="25" t="e">
        <f>#REF!</f>
        <v>#REF!</v>
      </c>
      <c r="O668" s="25">
        <f t="shared" ref="O668:P674" si="69">F668</f>
        <v>5000</v>
      </c>
      <c r="P668" s="25">
        <f t="shared" si="69"/>
        <v>43400</v>
      </c>
    </row>
    <row r="669" spans="2:16" s="26" customFormat="1" ht="66" x14ac:dyDescent="0.25">
      <c r="B669" s="70">
        <v>504</v>
      </c>
      <c r="C669" s="72" t="s">
        <v>1161</v>
      </c>
      <c r="D669" s="73" t="s">
        <v>296</v>
      </c>
      <c r="E669" s="74" t="s">
        <v>1162</v>
      </c>
      <c r="F669" s="75">
        <v>135</v>
      </c>
      <c r="G669" s="74">
        <v>1155.6000000000001</v>
      </c>
      <c r="H669" s="76"/>
      <c r="I669" s="25" t="e">
        <f>#REF!</f>
        <v>#REF!</v>
      </c>
      <c r="J669" s="25" t="e">
        <f>#REF!</f>
        <v>#REF!</v>
      </c>
      <c r="K669" s="25" t="e">
        <f>#REF!</f>
        <v>#REF!</v>
      </c>
      <c r="L669" s="25" t="e">
        <f>#REF!</f>
        <v>#REF!</v>
      </c>
      <c r="M669" s="25" t="e">
        <f>#REF!</f>
        <v>#REF!</v>
      </c>
      <c r="N669" s="25" t="e">
        <f>#REF!</f>
        <v>#REF!</v>
      </c>
      <c r="O669" s="25">
        <f t="shared" si="69"/>
        <v>135</v>
      </c>
      <c r="P669" s="25">
        <f t="shared" si="69"/>
        <v>1155.6000000000001</v>
      </c>
    </row>
    <row r="670" spans="2:16" s="26" customFormat="1" ht="52.8" x14ac:dyDescent="0.25">
      <c r="B670" s="70">
        <v>505</v>
      </c>
      <c r="C670" s="72" t="s">
        <v>1163</v>
      </c>
      <c r="D670" s="73" t="s">
        <v>296</v>
      </c>
      <c r="E670" s="74" t="s">
        <v>1164</v>
      </c>
      <c r="F670" s="75">
        <v>500</v>
      </c>
      <c r="G670" s="74">
        <v>1401.8700000000001</v>
      </c>
      <c r="H670" s="76"/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 t="e">
        <f>#REF!</f>
        <v>#REF!</v>
      </c>
      <c r="O670" s="25">
        <f t="shared" si="69"/>
        <v>500</v>
      </c>
      <c r="P670" s="25">
        <f t="shared" si="69"/>
        <v>1401.8700000000001</v>
      </c>
    </row>
    <row r="671" spans="2:16" s="26" customFormat="1" ht="66" x14ac:dyDescent="0.25">
      <c r="B671" s="70">
        <v>506</v>
      </c>
      <c r="C671" s="72" t="s">
        <v>1165</v>
      </c>
      <c r="D671" s="73" t="s">
        <v>296</v>
      </c>
      <c r="E671" s="74" t="s">
        <v>1166</v>
      </c>
      <c r="F671" s="75">
        <v>400</v>
      </c>
      <c r="G671" s="74">
        <v>1495.3300000000002</v>
      </c>
      <c r="H671" s="76"/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 t="e">
        <f>#REF!</f>
        <v>#REF!</v>
      </c>
      <c r="O671" s="25">
        <f t="shared" si="69"/>
        <v>400</v>
      </c>
      <c r="P671" s="25">
        <f t="shared" si="69"/>
        <v>1495.3300000000002</v>
      </c>
    </row>
    <row r="672" spans="2:16" s="26" customFormat="1" ht="66" x14ac:dyDescent="0.25">
      <c r="B672" s="70">
        <v>507</v>
      </c>
      <c r="C672" s="72" t="s">
        <v>1167</v>
      </c>
      <c r="D672" s="73" t="s">
        <v>296</v>
      </c>
      <c r="E672" s="74" t="s">
        <v>1168</v>
      </c>
      <c r="F672" s="75">
        <v>1000</v>
      </c>
      <c r="G672" s="74">
        <v>3271.03</v>
      </c>
      <c r="H672" s="76"/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 t="e">
        <f>#REF!</f>
        <v>#REF!</v>
      </c>
      <c r="O672" s="25">
        <f t="shared" si="69"/>
        <v>1000</v>
      </c>
      <c r="P672" s="25">
        <f t="shared" si="69"/>
        <v>3271.03</v>
      </c>
    </row>
    <row r="673" spans="2:16" s="26" customFormat="1" ht="66" x14ac:dyDescent="0.25">
      <c r="B673" s="70">
        <v>508</v>
      </c>
      <c r="C673" s="72" t="s">
        <v>1169</v>
      </c>
      <c r="D673" s="73" t="s">
        <v>296</v>
      </c>
      <c r="E673" s="74" t="s">
        <v>1170</v>
      </c>
      <c r="F673" s="75">
        <v>327</v>
      </c>
      <c r="G673" s="74">
        <v>1507.47</v>
      </c>
      <c r="H673" s="76"/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 t="e">
        <f>#REF!</f>
        <v>#REF!</v>
      </c>
      <c r="O673" s="25">
        <f t="shared" si="69"/>
        <v>327</v>
      </c>
      <c r="P673" s="25">
        <f t="shared" si="69"/>
        <v>1507.47</v>
      </c>
    </row>
    <row r="674" spans="2:16" s="26" customFormat="1" ht="92.4" x14ac:dyDescent="0.25">
      <c r="B674" s="70">
        <v>509</v>
      </c>
      <c r="C674" s="72" t="s">
        <v>1171</v>
      </c>
      <c r="D674" s="73" t="s">
        <v>296</v>
      </c>
      <c r="E674" s="74" t="s">
        <v>1172</v>
      </c>
      <c r="F674" s="75">
        <v>900</v>
      </c>
      <c r="G674" s="74">
        <v>3870</v>
      </c>
      <c r="H674" s="76"/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 t="e">
        <f>#REF!</f>
        <v>#REF!</v>
      </c>
      <c r="O674" s="25">
        <f t="shared" si="69"/>
        <v>900</v>
      </c>
      <c r="P674" s="25">
        <f t="shared" si="69"/>
        <v>3870</v>
      </c>
    </row>
    <row r="675" spans="2:16" s="17" customFormat="1" ht="13.5" customHeight="1" thickBot="1" x14ac:dyDescent="0.3"/>
    <row r="676" spans="2:16" s="17" customFormat="1" ht="26.25" customHeight="1" x14ac:dyDescent="0.25">
      <c r="B676" s="96" t="s">
        <v>139</v>
      </c>
      <c r="C676" s="90" t="s">
        <v>32</v>
      </c>
      <c r="D676" s="99" t="s">
        <v>141</v>
      </c>
      <c r="E676" s="90" t="s">
        <v>142</v>
      </c>
      <c r="F676" s="90" t="s">
        <v>1528</v>
      </c>
      <c r="G676" s="90"/>
      <c r="H676" s="93" t="s">
        <v>146</v>
      </c>
    </row>
    <row r="677" spans="2:16" s="17" customFormat="1" ht="12.75" customHeight="1" x14ac:dyDescent="0.25">
      <c r="B677" s="97"/>
      <c r="C677" s="91"/>
      <c r="D677" s="100"/>
      <c r="E677" s="91"/>
      <c r="F677" s="88" t="s">
        <v>147</v>
      </c>
      <c r="G677" s="88" t="s">
        <v>148</v>
      </c>
      <c r="H677" s="94"/>
    </row>
    <row r="678" spans="2:16" s="17" customFormat="1" ht="13.5" customHeight="1" thickBot="1" x14ac:dyDescent="0.3">
      <c r="B678" s="98"/>
      <c r="C678" s="92"/>
      <c r="D678" s="101"/>
      <c r="E678" s="92"/>
      <c r="F678" s="89"/>
      <c r="G678" s="89"/>
      <c r="H678" s="95"/>
    </row>
    <row r="679" spans="2:16" s="26" customFormat="1" ht="92.4" x14ac:dyDescent="0.25">
      <c r="B679" s="70">
        <v>510</v>
      </c>
      <c r="C679" s="72" t="s">
        <v>1173</v>
      </c>
      <c r="D679" s="73" t="s">
        <v>296</v>
      </c>
      <c r="E679" s="74" t="s">
        <v>1174</v>
      </c>
      <c r="F679" s="75">
        <v>900</v>
      </c>
      <c r="G679" s="74">
        <v>3060</v>
      </c>
      <c r="H679" s="76"/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 t="e">
        <f>#REF!</f>
        <v>#REF!</v>
      </c>
      <c r="O679" s="25">
        <f t="shared" ref="O679:P686" si="70">F679</f>
        <v>900</v>
      </c>
      <c r="P679" s="25">
        <f t="shared" si="70"/>
        <v>3060</v>
      </c>
    </row>
    <row r="680" spans="2:16" s="26" customFormat="1" ht="92.4" x14ac:dyDescent="0.25">
      <c r="B680" s="70">
        <v>511</v>
      </c>
      <c r="C680" s="72" t="s">
        <v>1175</v>
      </c>
      <c r="D680" s="73" t="s">
        <v>296</v>
      </c>
      <c r="E680" s="74" t="s">
        <v>1176</v>
      </c>
      <c r="F680" s="75">
        <v>2800</v>
      </c>
      <c r="G680" s="74">
        <v>8680</v>
      </c>
      <c r="H680" s="76"/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  <c r="M680" s="25" t="e">
        <f>#REF!</f>
        <v>#REF!</v>
      </c>
      <c r="N680" s="25" t="e">
        <f>#REF!</f>
        <v>#REF!</v>
      </c>
      <c r="O680" s="25">
        <f t="shared" si="70"/>
        <v>2800</v>
      </c>
      <c r="P680" s="25">
        <f t="shared" si="70"/>
        <v>8680</v>
      </c>
    </row>
    <row r="681" spans="2:16" s="26" customFormat="1" ht="92.4" x14ac:dyDescent="0.25">
      <c r="B681" s="70">
        <v>512</v>
      </c>
      <c r="C681" s="72" t="s">
        <v>1177</v>
      </c>
      <c r="D681" s="73" t="s">
        <v>296</v>
      </c>
      <c r="E681" s="74" t="s">
        <v>1178</v>
      </c>
      <c r="F681" s="75">
        <v>2500</v>
      </c>
      <c r="G681" s="74">
        <v>11250</v>
      </c>
      <c r="H681" s="76"/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 t="e">
        <f>#REF!</f>
        <v>#REF!</v>
      </c>
      <c r="O681" s="25">
        <f t="shared" si="70"/>
        <v>2500</v>
      </c>
      <c r="P681" s="25">
        <f t="shared" si="70"/>
        <v>11250</v>
      </c>
    </row>
    <row r="682" spans="2:16" s="26" customFormat="1" ht="66" x14ac:dyDescent="0.25">
      <c r="B682" s="70">
        <v>513</v>
      </c>
      <c r="C682" s="72" t="s">
        <v>1179</v>
      </c>
      <c r="D682" s="73" t="s">
        <v>296</v>
      </c>
      <c r="E682" s="74" t="s">
        <v>1180</v>
      </c>
      <c r="F682" s="75">
        <v>3230</v>
      </c>
      <c r="G682" s="74">
        <v>8268.8000000000011</v>
      </c>
      <c r="H682" s="76"/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 t="e">
        <f>#REF!</f>
        <v>#REF!</v>
      </c>
      <c r="O682" s="25">
        <f t="shared" si="70"/>
        <v>3230</v>
      </c>
      <c r="P682" s="25">
        <f t="shared" si="70"/>
        <v>8268.8000000000011</v>
      </c>
    </row>
    <row r="683" spans="2:16" s="26" customFormat="1" ht="66" x14ac:dyDescent="0.25">
      <c r="B683" s="70">
        <v>514</v>
      </c>
      <c r="C683" s="72" t="s">
        <v>1181</v>
      </c>
      <c r="D683" s="73" t="s">
        <v>296</v>
      </c>
      <c r="E683" s="74" t="s">
        <v>1182</v>
      </c>
      <c r="F683" s="75">
        <v>4150</v>
      </c>
      <c r="G683" s="74">
        <v>12408.5</v>
      </c>
      <c r="H683" s="76"/>
      <c r="I683" s="25" t="e">
        <f>#REF!</f>
        <v>#REF!</v>
      </c>
      <c r="J683" s="25" t="e">
        <f>#REF!</f>
        <v>#REF!</v>
      </c>
      <c r="K683" s="25" t="e">
        <f>#REF!</f>
        <v>#REF!</v>
      </c>
      <c r="L683" s="25" t="e">
        <f>#REF!</f>
        <v>#REF!</v>
      </c>
      <c r="M683" s="25" t="e">
        <f>#REF!</f>
        <v>#REF!</v>
      </c>
      <c r="N683" s="25" t="e">
        <f>#REF!</f>
        <v>#REF!</v>
      </c>
      <c r="O683" s="25">
        <f t="shared" si="70"/>
        <v>4150</v>
      </c>
      <c r="P683" s="25">
        <f t="shared" si="70"/>
        <v>12408.5</v>
      </c>
    </row>
    <row r="684" spans="2:16" s="26" customFormat="1" ht="79.2" x14ac:dyDescent="0.25">
      <c r="B684" s="70">
        <v>515</v>
      </c>
      <c r="C684" s="72" t="s">
        <v>1183</v>
      </c>
      <c r="D684" s="73" t="s">
        <v>296</v>
      </c>
      <c r="E684" s="74" t="s">
        <v>1184</v>
      </c>
      <c r="F684" s="75">
        <v>1100</v>
      </c>
      <c r="G684" s="74">
        <v>3542</v>
      </c>
      <c r="H684" s="76"/>
      <c r="I684" s="25" t="e">
        <f>#REF!</f>
        <v>#REF!</v>
      </c>
      <c r="J684" s="25" t="e">
        <f>#REF!</f>
        <v>#REF!</v>
      </c>
      <c r="K684" s="25" t="e">
        <f>#REF!</f>
        <v>#REF!</v>
      </c>
      <c r="L684" s="25" t="e">
        <f>#REF!</f>
        <v>#REF!</v>
      </c>
      <c r="M684" s="25" t="e">
        <f>#REF!</f>
        <v>#REF!</v>
      </c>
      <c r="N684" s="25" t="e">
        <f>#REF!</f>
        <v>#REF!</v>
      </c>
      <c r="O684" s="25">
        <f t="shared" si="70"/>
        <v>1100</v>
      </c>
      <c r="P684" s="25">
        <f t="shared" si="70"/>
        <v>3542</v>
      </c>
    </row>
    <row r="685" spans="2:16" s="26" customFormat="1" ht="39.6" x14ac:dyDescent="0.25">
      <c r="B685" s="70">
        <v>516</v>
      </c>
      <c r="C685" s="72" t="s">
        <v>1185</v>
      </c>
      <c r="D685" s="73" t="s">
        <v>318</v>
      </c>
      <c r="E685" s="74" t="s">
        <v>1186</v>
      </c>
      <c r="F685" s="75">
        <v>10</v>
      </c>
      <c r="G685" s="74">
        <v>295</v>
      </c>
      <c r="H685" s="76"/>
      <c r="I685" s="25" t="e">
        <f>#REF!</f>
        <v>#REF!</v>
      </c>
      <c r="J685" s="25" t="e">
        <f>#REF!</f>
        <v>#REF!</v>
      </c>
      <c r="K685" s="25" t="e">
        <f>#REF!</f>
        <v>#REF!</v>
      </c>
      <c r="L685" s="25" t="e">
        <f>#REF!</f>
        <v>#REF!</v>
      </c>
      <c r="M685" s="25" t="e">
        <f>#REF!</f>
        <v>#REF!</v>
      </c>
      <c r="N685" s="25" t="e">
        <f>#REF!</f>
        <v>#REF!</v>
      </c>
      <c r="O685" s="25">
        <f t="shared" si="70"/>
        <v>10</v>
      </c>
      <c r="P685" s="25">
        <f t="shared" si="70"/>
        <v>295</v>
      </c>
    </row>
    <row r="686" spans="2:16" s="26" customFormat="1" ht="26.4" x14ac:dyDescent="0.25">
      <c r="B686" s="70">
        <v>517</v>
      </c>
      <c r="C686" s="72" t="s">
        <v>1187</v>
      </c>
      <c r="D686" s="73" t="s">
        <v>382</v>
      </c>
      <c r="E686" s="74" t="s">
        <v>1188</v>
      </c>
      <c r="F686" s="75">
        <v>1</v>
      </c>
      <c r="G686" s="74">
        <v>15.91</v>
      </c>
      <c r="H686" s="76"/>
      <c r="I686" s="25" t="e">
        <f>#REF!</f>
        <v>#REF!</v>
      </c>
      <c r="J686" s="25" t="e">
        <f>#REF!</f>
        <v>#REF!</v>
      </c>
      <c r="K686" s="25" t="e">
        <f>#REF!</f>
        <v>#REF!</v>
      </c>
      <c r="L686" s="25" t="e">
        <f>#REF!</f>
        <v>#REF!</v>
      </c>
      <c r="M686" s="25" t="e">
        <f>#REF!</f>
        <v>#REF!</v>
      </c>
      <c r="N686" s="25" t="e">
        <f>#REF!</f>
        <v>#REF!</v>
      </c>
      <c r="O686" s="25">
        <f t="shared" si="70"/>
        <v>1</v>
      </c>
      <c r="P686" s="25">
        <f t="shared" si="70"/>
        <v>15.91</v>
      </c>
    </row>
    <row r="687" spans="2:16" s="17" customFormat="1" ht="13.5" customHeight="1" thickBot="1" x14ac:dyDescent="0.3"/>
    <row r="688" spans="2:16" s="17" customFormat="1" ht="26.25" customHeight="1" x14ac:dyDescent="0.25">
      <c r="B688" s="96" t="s">
        <v>139</v>
      </c>
      <c r="C688" s="90" t="s">
        <v>32</v>
      </c>
      <c r="D688" s="99" t="s">
        <v>141</v>
      </c>
      <c r="E688" s="90" t="s">
        <v>142</v>
      </c>
      <c r="F688" s="90" t="s">
        <v>1528</v>
      </c>
      <c r="G688" s="90"/>
      <c r="H688" s="93" t="s">
        <v>146</v>
      </c>
    </row>
    <row r="689" spans="2:16" s="17" customFormat="1" ht="12.75" customHeight="1" x14ac:dyDescent="0.25">
      <c r="B689" s="97"/>
      <c r="C689" s="91"/>
      <c r="D689" s="100"/>
      <c r="E689" s="91"/>
      <c r="F689" s="88" t="s">
        <v>147</v>
      </c>
      <c r="G689" s="88" t="s">
        <v>148</v>
      </c>
      <c r="H689" s="94"/>
    </row>
    <row r="690" spans="2:16" s="17" customFormat="1" ht="13.5" customHeight="1" thickBot="1" x14ac:dyDescent="0.3">
      <c r="B690" s="98"/>
      <c r="C690" s="92"/>
      <c r="D690" s="101"/>
      <c r="E690" s="92"/>
      <c r="F690" s="89"/>
      <c r="G690" s="89"/>
      <c r="H690" s="95"/>
    </row>
    <row r="691" spans="2:16" s="26" customFormat="1" ht="26.4" x14ac:dyDescent="0.25">
      <c r="B691" s="70">
        <v>518</v>
      </c>
      <c r="C691" s="72" t="s">
        <v>1189</v>
      </c>
      <c r="D691" s="73" t="s">
        <v>318</v>
      </c>
      <c r="E691" s="74" t="s">
        <v>1190</v>
      </c>
      <c r="F691" s="75">
        <v>23</v>
      </c>
      <c r="G691" s="74">
        <v>5624.06</v>
      </c>
      <c r="H691" s="76"/>
      <c r="I691" s="25" t="e">
        <f>#REF!</f>
        <v>#REF!</v>
      </c>
      <c r="J691" s="25" t="e">
        <f>#REF!</f>
        <v>#REF!</v>
      </c>
      <c r="K691" s="25" t="e">
        <f>#REF!</f>
        <v>#REF!</v>
      </c>
      <c r="L691" s="25" t="e">
        <f>#REF!</f>
        <v>#REF!</v>
      </c>
      <c r="M691" s="25" t="e">
        <f>#REF!</f>
        <v>#REF!</v>
      </c>
      <c r="N691" s="25" t="e">
        <f>#REF!</f>
        <v>#REF!</v>
      </c>
      <c r="O691" s="25">
        <f t="shared" ref="O691:O707" si="71">F691</f>
        <v>23</v>
      </c>
      <c r="P691" s="25">
        <f t="shared" ref="P691:P707" si="72">G691</f>
        <v>5624.06</v>
      </c>
    </row>
    <row r="692" spans="2:16" s="26" customFormat="1" ht="26.4" x14ac:dyDescent="0.25">
      <c r="B692" s="70">
        <v>519</v>
      </c>
      <c r="C692" s="72" t="s">
        <v>1191</v>
      </c>
      <c r="D692" s="73" t="s">
        <v>373</v>
      </c>
      <c r="E692" s="74">
        <v>242</v>
      </c>
      <c r="F692" s="75">
        <v>30</v>
      </c>
      <c r="G692" s="74">
        <v>7260</v>
      </c>
      <c r="H692" s="76"/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 t="e">
        <f>#REF!</f>
        <v>#REF!</v>
      </c>
      <c r="O692" s="25">
        <f t="shared" si="71"/>
        <v>30</v>
      </c>
      <c r="P692" s="25">
        <f t="shared" si="72"/>
        <v>7260</v>
      </c>
    </row>
    <row r="693" spans="2:16" s="26" customFormat="1" ht="26.4" x14ac:dyDescent="0.25">
      <c r="B693" s="70">
        <v>520</v>
      </c>
      <c r="C693" s="72" t="s">
        <v>1192</v>
      </c>
      <c r="D693" s="73" t="s">
        <v>318</v>
      </c>
      <c r="E693" s="74" t="s">
        <v>1193</v>
      </c>
      <c r="F693" s="75">
        <v>14</v>
      </c>
      <c r="G693" s="74">
        <v>4280.21</v>
      </c>
      <c r="H693" s="76"/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 t="e">
        <f>#REF!</f>
        <v>#REF!</v>
      </c>
      <c r="O693" s="25">
        <f t="shared" si="71"/>
        <v>14</v>
      </c>
      <c r="P693" s="25">
        <f t="shared" si="72"/>
        <v>4280.21</v>
      </c>
    </row>
    <row r="694" spans="2:16" s="26" customFormat="1" ht="39.6" x14ac:dyDescent="0.25">
      <c r="B694" s="70">
        <v>521</v>
      </c>
      <c r="C694" s="72" t="s">
        <v>1194</v>
      </c>
      <c r="D694" s="73" t="s">
        <v>318</v>
      </c>
      <c r="E694" s="74" t="s">
        <v>1195</v>
      </c>
      <c r="F694" s="75">
        <v>5</v>
      </c>
      <c r="G694" s="74">
        <v>3031.17</v>
      </c>
      <c r="H694" s="76"/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 t="e">
        <f>#REF!</f>
        <v>#REF!</v>
      </c>
      <c r="O694" s="25">
        <f t="shared" si="71"/>
        <v>5</v>
      </c>
      <c r="P694" s="25">
        <f t="shared" si="72"/>
        <v>3031.17</v>
      </c>
    </row>
    <row r="695" spans="2:16" s="26" customFormat="1" ht="92.4" x14ac:dyDescent="0.25">
      <c r="B695" s="70">
        <v>522</v>
      </c>
      <c r="C695" s="72" t="s">
        <v>1196</v>
      </c>
      <c r="D695" s="73" t="s">
        <v>318</v>
      </c>
      <c r="E695" s="74" t="s">
        <v>1197</v>
      </c>
      <c r="F695" s="75">
        <v>3</v>
      </c>
      <c r="G695" s="74">
        <v>1865.3000000000002</v>
      </c>
      <c r="H695" s="76"/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 t="e">
        <f>#REF!</f>
        <v>#REF!</v>
      </c>
      <c r="O695" s="25">
        <f t="shared" si="71"/>
        <v>3</v>
      </c>
      <c r="P695" s="25">
        <f t="shared" si="72"/>
        <v>1865.3000000000002</v>
      </c>
    </row>
    <row r="696" spans="2:16" s="26" customFormat="1" ht="52.8" x14ac:dyDescent="0.25">
      <c r="B696" s="70">
        <v>523</v>
      </c>
      <c r="C696" s="72" t="s">
        <v>1198</v>
      </c>
      <c r="D696" s="73" t="s">
        <v>382</v>
      </c>
      <c r="E696" s="74" t="s">
        <v>1199</v>
      </c>
      <c r="F696" s="75">
        <v>31</v>
      </c>
      <c r="G696" s="74">
        <v>22601.13</v>
      </c>
      <c r="H696" s="76"/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 t="e">
        <f>#REF!</f>
        <v>#REF!</v>
      </c>
      <c r="O696" s="25">
        <f t="shared" si="71"/>
        <v>31</v>
      </c>
      <c r="P696" s="25">
        <f t="shared" si="72"/>
        <v>22601.13</v>
      </c>
    </row>
    <row r="697" spans="2:16" s="26" customFormat="1" ht="26.4" x14ac:dyDescent="0.25">
      <c r="B697" s="70">
        <v>524</v>
      </c>
      <c r="C697" s="72" t="s">
        <v>1200</v>
      </c>
      <c r="D697" s="73" t="s">
        <v>296</v>
      </c>
      <c r="E697" s="74">
        <v>1089</v>
      </c>
      <c r="F697" s="75">
        <v>9</v>
      </c>
      <c r="G697" s="74">
        <v>9801</v>
      </c>
      <c r="H697" s="76"/>
      <c r="I697" s="25" t="e">
        <f>#REF!</f>
        <v>#REF!</v>
      </c>
      <c r="J697" s="25" t="e">
        <f>#REF!</f>
        <v>#REF!</v>
      </c>
      <c r="K697" s="25" t="e">
        <f>#REF!</f>
        <v>#REF!</v>
      </c>
      <c r="L697" s="25" t="e">
        <f>#REF!</f>
        <v>#REF!</v>
      </c>
      <c r="M697" s="25" t="e">
        <f>#REF!</f>
        <v>#REF!</v>
      </c>
      <c r="N697" s="25" t="e">
        <f>#REF!</f>
        <v>#REF!</v>
      </c>
      <c r="O697" s="25">
        <f t="shared" si="71"/>
        <v>9</v>
      </c>
      <c r="P697" s="25">
        <f t="shared" si="72"/>
        <v>9801</v>
      </c>
    </row>
    <row r="698" spans="2:16" s="26" customFormat="1" ht="39.6" x14ac:dyDescent="0.25">
      <c r="B698" s="70">
        <v>525</v>
      </c>
      <c r="C698" s="72" t="s">
        <v>1201</v>
      </c>
      <c r="D698" s="73" t="s">
        <v>384</v>
      </c>
      <c r="E698" s="74" t="s">
        <v>729</v>
      </c>
      <c r="F698" s="75">
        <v>194</v>
      </c>
      <c r="G698" s="74">
        <v>5381.27</v>
      </c>
      <c r="H698" s="76"/>
      <c r="I698" s="25" t="e">
        <f>#REF!</f>
        <v>#REF!</v>
      </c>
      <c r="J698" s="25" t="e">
        <f>#REF!</f>
        <v>#REF!</v>
      </c>
      <c r="K698" s="25" t="e">
        <f>#REF!</f>
        <v>#REF!</v>
      </c>
      <c r="L698" s="25" t="e">
        <f>#REF!</f>
        <v>#REF!</v>
      </c>
      <c r="M698" s="25" t="e">
        <f>#REF!</f>
        <v>#REF!</v>
      </c>
      <c r="N698" s="25" t="e">
        <f>#REF!</f>
        <v>#REF!</v>
      </c>
      <c r="O698" s="25">
        <f t="shared" si="71"/>
        <v>194</v>
      </c>
      <c r="P698" s="25">
        <f t="shared" si="72"/>
        <v>5381.27</v>
      </c>
    </row>
    <row r="699" spans="2:16" s="26" customFormat="1" ht="26.4" x14ac:dyDescent="0.25">
      <c r="B699" s="70">
        <v>526</v>
      </c>
      <c r="C699" s="72" t="s">
        <v>1202</v>
      </c>
      <c r="D699" s="73" t="s">
        <v>384</v>
      </c>
      <c r="E699" s="74" t="s">
        <v>1203</v>
      </c>
      <c r="F699" s="75">
        <v>52</v>
      </c>
      <c r="G699" s="74">
        <v>907.34</v>
      </c>
      <c r="H699" s="76"/>
      <c r="I699" s="25" t="e">
        <f>#REF!</f>
        <v>#REF!</v>
      </c>
      <c r="J699" s="25" t="e">
        <f>#REF!</f>
        <v>#REF!</v>
      </c>
      <c r="K699" s="25" t="e">
        <f>#REF!</f>
        <v>#REF!</v>
      </c>
      <c r="L699" s="25" t="e">
        <f>#REF!</f>
        <v>#REF!</v>
      </c>
      <c r="M699" s="25" t="e">
        <f>#REF!</f>
        <v>#REF!</v>
      </c>
      <c r="N699" s="25" t="e">
        <f>#REF!</f>
        <v>#REF!</v>
      </c>
      <c r="O699" s="25">
        <f t="shared" si="71"/>
        <v>52</v>
      </c>
      <c r="P699" s="25">
        <f t="shared" si="72"/>
        <v>907.34</v>
      </c>
    </row>
    <row r="700" spans="2:16" s="26" customFormat="1" ht="26.4" x14ac:dyDescent="0.25">
      <c r="B700" s="70">
        <v>527</v>
      </c>
      <c r="C700" s="72" t="s">
        <v>1204</v>
      </c>
      <c r="D700" s="73" t="s">
        <v>382</v>
      </c>
      <c r="E700" s="74" t="s">
        <v>1205</v>
      </c>
      <c r="F700" s="75">
        <v>20</v>
      </c>
      <c r="G700" s="74">
        <v>149.49</v>
      </c>
      <c r="H700" s="76"/>
      <c r="I700" s="25" t="e">
        <f>#REF!</f>
        <v>#REF!</v>
      </c>
      <c r="J700" s="25" t="e">
        <f>#REF!</f>
        <v>#REF!</v>
      </c>
      <c r="K700" s="25" t="e">
        <f>#REF!</f>
        <v>#REF!</v>
      </c>
      <c r="L700" s="25" t="e">
        <f>#REF!</f>
        <v>#REF!</v>
      </c>
      <c r="M700" s="25" t="e">
        <f>#REF!</f>
        <v>#REF!</v>
      </c>
      <c r="N700" s="25" t="e">
        <f>#REF!</f>
        <v>#REF!</v>
      </c>
      <c r="O700" s="25">
        <f t="shared" si="71"/>
        <v>20</v>
      </c>
      <c r="P700" s="25">
        <f t="shared" si="72"/>
        <v>149.49</v>
      </c>
    </row>
    <row r="701" spans="2:16" s="26" customFormat="1" ht="66" x14ac:dyDescent="0.25">
      <c r="B701" s="70">
        <v>528</v>
      </c>
      <c r="C701" s="72" t="s">
        <v>1206</v>
      </c>
      <c r="D701" s="73" t="s">
        <v>318</v>
      </c>
      <c r="E701" s="74" t="s">
        <v>1207</v>
      </c>
      <c r="F701" s="75">
        <v>5</v>
      </c>
      <c r="G701" s="74">
        <v>614.1</v>
      </c>
      <c r="H701" s="76"/>
      <c r="I701" s="25" t="e">
        <f>#REF!</f>
        <v>#REF!</v>
      </c>
      <c r="J701" s="25" t="e">
        <f>#REF!</f>
        <v>#REF!</v>
      </c>
      <c r="K701" s="25" t="e">
        <f>#REF!</f>
        <v>#REF!</v>
      </c>
      <c r="L701" s="25" t="e">
        <f>#REF!</f>
        <v>#REF!</v>
      </c>
      <c r="M701" s="25" t="e">
        <f>#REF!</f>
        <v>#REF!</v>
      </c>
      <c r="N701" s="25" t="e">
        <f>#REF!</f>
        <v>#REF!</v>
      </c>
      <c r="O701" s="25">
        <f t="shared" si="71"/>
        <v>5</v>
      </c>
      <c r="P701" s="25">
        <f t="shared" si="72"/>
        <v>614.1</v>
      </c>
    </row>
    <row r="702" spans="2:16" s="26" customFormat="1" ht="13.2" x14ac:dyDescent="0.25">
      <c r="B702" s="70">
        <v>529</v>
      </c>
      <c r="C702" s="72" t="s">
        <v>1208</v>
      </c>
      <c r="D702" s="73" t="s">
        <v>407</v>
      </c>
      <c r="E702" s="74" t="s">
        <v>1209</v>
      </c>
      <c r="F702" s="75">
        <v>10</v>
      </c>
      <c r="G702" s="74">
        <v>374.02000000000004</v>
      </c>
      <c r="H702" s="76"/>
      <c r="I702" s="25" t="e">
        <f>#REF!</f>
        <v>#REF!</v>
      </c>
      <c r="J702" s="25" t="e">
        <f>#REF!</f>
        <v>#REF!</v>
      </c>
      <c r="K702" s="25" t="e">
        <f>#REF!</f>
        <v>#REF!</v>
      </c>
      <c r="L702" s="25" t="e">
        <f>#REF!</f>
        <v>#REF!</v>
      </c>
      <c r="M702" s="25" t="e">
        <f>#REF!</f>
        <v>#REF!</v>
      </c>
      <c r="N702" s="25" t="e">
        <f>#REF!</f>
        <v>#REF!</v>
      </c>
      <c r="O702" s="25">
        <f t="shared" si="71"/>
        <v>10</v>
      </c>
      <c r="P702" s="25">
        <f t="shared" si="72"/>
        <v>374.02000000000004</v>
      </c>
    </row>
    <row r="703" spans="2:16" s="26" customFormat="1" ht="13.2" x14ac:dyDescent="0.25">
      <c r="B703" s="70">
        <v>530</v>
      </c>
      <c r="C703" s="72" t="s">
        <v>1210</v>
      </c>
      <c r="D703" s="73" t="s">
        <v>1072</v>
      </c>
      <c r="E703" s="74" t="s">
        <v>1209</v>
      </c>
      <c r="F703" s="75">
        <v>2</v>
      </c>
      <c r="G703" s="74">
        <v>74.8</v>
      </c>
      <c r="H703" s="76"/>
      <c r="I703" s="25" t="e">
        <f>#REF!</f>
        <v>#REF!</v>
      </c>
      <c r="J703" s="25" t="e">
        <f>#REF!</f>
        <v>#REF!</v>
      </c>
      <c r="K703" s="25" t="e">
        <f>#REF!</f>
        <v>#REF!</v>
      </c>
      <c r="L703" s="25" t="e">
        <f>#REF!</f>
        <v>#REF!</v>
      </c>
      <c r="M703" s="25" t="e">
        <f>#REF!</f>
        <v>#REF!</v>
      </c>
      <c r="N703" s="25" t="e">
        <f>#REF!</f>
        <v>#REF!</v>
      </c>
      <c r="O703" s="25">
        <f t="shared" si="71"/>
        <v>2</v>
      </c>
      <c r="P703" s="25">
        <f t="shared" si="72"/>
        <v>74.8</v>
      </c>
    </row>
    <row r="704" spans="2:16" s="26" customFormat="1" ht="26.4" x14ac:dyDescent="0.25">
      <c r="B704" s="70">
        <v>531</v>
      </c>
      <c r="C704" s="72" t="s">
        <v>1211</v>
      </c>
      <c r="D704" s="73" t="s">
        <v>1072</v>
      </c>
      <c r="E704" s="74">
        <v>86</v>
      </c>
      <c r="F704" s="75">
        <v>119</v>
      </c>
      <c r="G704" s="74">
        <v>10234</v>
      </c>
      <c r="H704" s="76"/>
      <c r="I704" s="25" t="e">
        <f>#REF!</f>
        <v>#REF!</v>
      </c>
      <c r="J704" s="25" t="e">
        <f>#REF!</f>
        <v>#REF!</v>
      </c>
      <c r="K704" s="25" t="e">
        <f>#REF!</f>
        <v>#REF!</v>
      </c>
      <c r="L704" s="25" t="e">
        <f>#REF!</f>
        <v>#REF!</v>
      </c>
      <c r="M704" s="25" t="e">
        <f>#REF!</f>
        <v>#REF!</v>
      </c>
      <c r="N704" s="25" t="e">
        <f>#REF!</f>
        <v>#REF!</v>
      </c>
      <c r="O704" s="25">
        <f t="shared" si="71"/>
        <v>119</v>
      </c>
      <c r="P704" s="25">
        <f t="shared" si="72"/>
        <v>10234</v>
      </c>
    </row>
    <row r="705" spans="2:16" s="26" customFormat="1" ht="26.4" x14ac:dyDescent="0.25">
      <c r="B705" s="70">
        <v>532</v>
      </c>
      <c r="C705" s="72" t="s">
        <v>1212</v>
      </c>
      <c r="D705" s="73" t="s">
        <v>378</v>
      </c>
      <c r="E705" s="74" t="s">
        <v>1213</v>
      </c>
      <c r="F705" s="75">
        <v>70</v>
      </c>
      <c r="G705" s="74">
        <v>6666.1</v>
      </c>
      <c r="H705" s="76"/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 t="e">
        <f>#REF!</f>
        <v>#REF!</v>
      </c>
      <c r="O705" s="25">
        <f t="shared" si="71"/>
        <v>70</v>
      </c>
      <c r="P705" s="25">
        <f t="shared" si="72"/>
        <v>6666.1</v>
      </c>
    </row>
    <row r="706" spans="2:16" s="26" customFormat="1" ht="26.4" x14ac:dyDescent="0.25">
      <c r="B706" s="70">
        <v>533</v>
      </c>
      <c r="C706" s="72" t="s">
        <v>1212</v>
      </c>
      <c r="D706" s="73" t="s">
        <v>384</v>
      </c>
      <c r="E706" s="74">
        <v>88</v>
      </c>
      <c r="F706" s="75">
        <v>182</v>
      </c>
      <c r="G706" s="74">
        <v>16016</v>
      </c>
      <c r="H706" s="76"/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 t="e">
        <f>#REF!</f>
        <v>#REF!</v>
      </c>
      <c r="O706" s="25">
        <f t="shared" si="71"/>
        <v>182</v>
      </c>
      <c r="P706" s="25">
        <f t="shared" si="72"/>
        <v>16016</v>
      </c>
    </row>
    <row r="707" spans="2:16" s="26" customFormat="1" ht="26.4" x14ac:dyDescent="0.25">
      <c r="B707" s="70">
        <v>534</v>
      </c>
      <c r="C707" s="72" t="s">
        <v>1214</v>
      </c>
      <c r="D707" s="73" t="s">
        <v>937</v>
      </c>
      <c r="E707" s="74" t="s">
        <v>1215</v>
      </c>
      <c r="F707" s="75">
        <v>3</v>
      </c>
      <c r="G707" s="74">
        <v>270.90000000000003</v>
      </c>
      <c r="H707" s="76"/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 t="e">
        <f>#REF!</f>
        <v>#REF!</v>
      </c>
      <c r="O707" s="25">
        <f t="shared" si="71"/>
        <v>3</v>
      </c>
      <c r="P707" s="25">
        <f t="shared" si="72"/>
        <v>270.90000000000003</v>
      </c>
    </row>
    <row r="708" spans="2:16" s="17" customFormat="1" ht="13.5" customHeight="1" thickBot="1" x14ac:dyDescent="0.3"/>
    <row r="709" spans="2:16" s="17" customFormat="1" ht="26.25" customHeight="1" x14ac:dyDescent="0.25">
      <c r="B709" s="96" t="s">
        <v>139</v>
      </c>
      <c r="C709" s="90" t="s">
        <v>32</v>
      </c>
      <c r="D709" s="99" t="s">
        <v>141</v>
      </c>
      <c r="E709" s="90" t="s">
        <v>142</v>
      </c>
      <c r="F709" s="90" t="s">
        <v>1528</v>
      </c>
      <c r="G709" s="90"/>
      <c r="H709" s="93" t="s">
        <v>146</v>
      </c>
    </row>
    <row r="710" spans="2:16" s="17" customFormat="1" ht="12.75" customHeight="1" x14ac:dyDescent="0.25">
      <c r="B710" s="97"/>
      <c r="C710" s="91"/>
      <c r="D710" s="100"/>
      <c r="E710" s="91"/>
      <c r="F710" s="88" t="s">
        <v>147</v>
      </c>
      <c r="G710" s="88" t="s">
        <v>148</v>
      </c>
      <c r="H710" s="94"/>
    </row>
    <row r="711" spans="2:16" s="17" customFormat="1" ht="13.5" customHeight="1" thickBot="1" x14ac:dyDescent="0.3">
      <c r="B711" s="98"/>
      <c r="C711" s="92"/>
      <c r="D711" s="101"/>
      <c r="E711" s="92"/>
      <c r="F711" s="89"/>
      <c r="G711" s="89"/>
      <c r="H711" s="95"/>
    </row>
    <row r="712" spans="2:16" s="26" customFormat="1" ht="26.4" x14ac:dyDescent="0.25">
      <c r="B712" s="70">
        <v>535</v>
      </c>
      <c r="C712" s="72" t="s">
        <v>1216</v>
      </c>
      <c r="D712" s="73" t="s">
        <v>318</v>
      </c>
      <c r="E712" s="74" t="s">
        <v>1217</v>
      </c>
      <c r="F712" s="75">
        <v>3</v>
      </c>
      <c r="G712" s="74">
        <v>706.95</v>
      </c>
      <c r="H712" s="76"/>
      <c r="I712" s="25" t="e">
        <f>#REF!</f>
        <v>#REF!</v>
      </c>
      <c r="J712" s="25" t="e">
        <f>#REF!</f>
        <v>#REF!</v>
      </c>
      <c r="K712" s="25" t="e">
        <f>#REF!</f>
        <v>#REF!</v>
      </c>
      <c r="L712" s="25" t="e">
        <f>#REF!</f>
        <v>#REF!</v>
      </c>
      <c r="M712" s="25" t="e">
        <f>#REF!</f>
        <v>#REF!</v>
      </c>
      <c r="N712" s="25" t="e">
        <f>#REF!</f>
        <v>#REF!</v>
      </c>
      <c r="O712" s="25">
        <f t="shared" ref="O712:O727" si="73">F712</f>
        <v>3</v>
      </c>
      <c r="P712" s="25">
        <f t="shared" ref="P712:P727" si="74">G712</f>
        <v>706.95</v>
      </c>
    </row>
    <row r="713" spans="2:16" s="26" customFormat="1" ht="26.4" x14ac:dyDescent="0.25">
      <c r="B713" s="70">
        <v>536</v>
      </c>
      <c r="C713" s="72" t="s">
        <v>1218</v>
      </c>
      <c r="D713" s="73" t="s">
        <v>318</v>
      </c>
      <c r="E713" s="74" t="s">
        <v>1219</v>
      </c>
      <c r="F713" s="75">
        <v>27</v>
      </c>
      <c r="G713" s="74">
        <v>3421.44</v>
      </c>
      <c r="H713" s="76"/>
      <c r="I713" s="25" t="e">
        <f>#REF!</f>
        <v>#REF!</v>
      </c>
      <c r="J713" s="25" t="e">
        <f>#REF!</f>
        <v>#REF!</v>
      </c>
      <c r="K713" s="25" t="e">
        <f>#REF!</f>
        <v>#REF!</v>
      </c>
      <c r="L713" s="25" t="e">
        <f>#REF!</f>
        <v>#REF!</v>
      </c>
      <c r="M713" s="25" t="e">
        <f>#REF!</f>
        <v>#REF!</v>
      </c>
      <c r="N713" s="25" t="e">
        <f>#REF!</f>
        <v>#REF!</v>
      </c>
      <c r="O713" s="25">
        <f t="shared" si="73"/>
        <v>27</v>
      </c>
      <c r="P713" s="25">
        <f t="shared" si="74"/>
        <v>3421.44</v>
      </c>
    </row>
    <row r="714" spans="2:16" s="26" customFormat="1" ht="52.8" x14ac:dyDescent="0.25">
      <c r="B714" s="70">
        <v>537</v>
      </c>
      <c r="C714" s="72" t="s">
        <v>1220</v>
      </c>
      <c r="D714" s="73" t="s">
        <v>318</v>
      </c>
      <c r="E714" s="74" t="s">
        <v>1221</v>
      </c>
      <c r="F714" s="75">
        <v>10.3</v>
      </c>
      <c r="G714" s="74">
        <v>4535.8500000000004</v>
      </c>
      <c r="H714" s="76"/>
      <c r="I714" s="25" t="e">
        <f>#REF!</f>
        <v>#REF!</v>
      </c>
      <c r="J714" s="25" t="e">
        <f>#REF!</f>
        <v>#REF!</v>
      </c>
      <c r="K714" s="25" t="e">
        <f>#REF!</f>
        <v>#REF!</v>
      </c>
      <c r="L714" s="25" t="e">
        <f>#REF!</f>
        <v>#REF!</v>
      </c>
      <c r="M714" s="25" t="e">
        <f>#REF!</f>
        <v>#REF!</v>
      </c>
      <c r="N714" s="25" t="e">
        <f>#REF!</f>
        <v>#REF!</v>
      </c>
      <c r="O714" s="25">
        <f t="shared" si="73"/>
        <v>10.3</v>
      </c>
      <c r="P714" s="25">
        <f t="shared" si="74"/>
        <v>4535.8500000000004</v>
      </c>
    </row>
    <row r="715" spans="2:16" s="26" customFormat="1" ht="26.4" x14ac:dyDescent="0.25">
      <c r="B715" s="70">
        <v>538</v>
      </c>
      <c r="C715" s="72" t="s">
        <v>1222</v>
      </c>
      <c r="D715" s="73" t="s">
        <v>497</v>
      </c>
      <c r="E715" s="74" t="s">
        <v>1223</v>
      </c>
      <c r="F715" s="75">
        <v>2845</v>
      </c>
      <c r="G715" s="74">
        <v>23406.07</v>
      </c>
      <c r="H715" s="76"/>
      <c r="I715" s="25" t="e">
        <f>#REF!</f>
        <v>#REF!</v>
      </c>
      <c r="J715" s="25" t="e">
        <f>#REF!</f>
        <v>#REF!</v>
      </c>
      <c r="K715" s="25" t="e">
        <f>#REF!</f>
        <v>#REF!</v>
      </c>
      <c r="L715" s="25" t="e">
        <f>#REF!</f>
        <v>#REF!</v>
      </c>
      <c r="M715" s="25" t="e">
        <f>#REF!</f>
        <v>#REF!</v>
      </c>
      <c r="N715" s="25" t="e">
        <f>#REF!</f>
        <v>#REF!</v>
      </c>
      <c r="O715" s="25">
        <f t="shared" si="73"/>
        <v>2845</v>
      </c>
      <c r="P715" s="25">
        <f t="shared" si="74"/>
        <v>23406.07</v>
      </c>
    </row>
    <row r="716" spans="2:16" s="26" customFormat="1" ht="26.4" x14ac:dyDescent="0.25">
      <c r="B716" s="70">
        <v>539</v>
      </c>
      <c r="C716" s="72" t="s">
        <v>1224</v>
      </c>
      <c r="D716" s="73" t="s">
        <v>497</v>
      </c>
      <c r="E716" s="74" t="s">
        <v>1225</v>
      </c>
      <c r="F716" s="75">
        <v>8300</v>
      </c>
      <c r="G716" s="74">
        <v>48970</v>
      </c>
      <c r="H716" s="76"/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 t="e">
        <f>#REF!</f>
        <v>#REF!</v>
      </c>
      <c r="O716" s="25">
        <f t="shared" si="73"/>
        <v>8300</v>
      </c>
      <c r="P716" s="25">
        <f t="shared" si="74"/>
        <v>48970</v>
      </c>
    </row>
    <row r="717" spans="2:16" s="26" customFormat="1" ht="66" x14ac:dyDescent="0.25">
      <c r="B717" s="70">
        <v>540</v>
      </c>
      <c r="C717" s="72" t="s">
        <v>1226</v>
      </c>
      <c r="D717" s="73" t="s">
        <v>497</v>
      </c>
      <c r="E717" s="74" t="s">
        <v>1227</v>
      </c>
      <c r="F717" s="75">
        <v>1549</v>
      </c>
      <c r="G717" s="74">
        <v>11028.880000000001</v>
      </c>
      <c r="H717" s="76"/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 t="e">
        <f>#REF!</f>
        <v>#REF!</v>
      </c>
      <c r="O717" s="25">
        <f t="shared" si="73"/>
        <v>1549</v>
      </c>
      <c r="P717" s="25">
        <f t="shared" si="74"/>
        <v>11028.880000000001</v>
      </c>
    </row>
    <row r="718" spans="2:16" s="26" customFormat="1" ht="26.4" x14ac:dyDescent="0.25">
      <c r="B718" s="70">
        <v>541</v>
      </c>
      <c r="C718" s="72" t="s">
        <v>1228</v>
      </c>
      <c r="D718" s="73" t="s">
        <v>497</v>
      </c>
      <c r="E718" s="74" t="s">
        <v>1229</v>
      </c>
      <c r="F718" s="75"/>
      <c r="G718" s="74"/>
      <c r="H718" s="76"/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 t="e">
        <f>#REF!</f>
        <v>#REF!</v>
      </c>
      <c r="O718" s="25">
        <f t="shared" si="73"/>
        <v>0</v>
      </c>
      <c r="P718" s="25">
        <f t="shared" si="74"/>
        <v>0</v>
      </c>
    </row>
    <row r="719" spans="2:16" s="26" customFormat="1" ht="26.4" x14ac:dyDescent="0.25">
      <c r="B719" s="70">
        <v>542</v>
      </c>
      <c r="C719" s="72" t="s">
        <v>1230</v>
      </c>
      <c r="D719" s="73" t="s">
        <v>497</v>
      </c>
      <c r="E719" s="74">
        <v>7</v>
      </c>
      <c r="F719" s="75">
        <v>1800</v>
      </c>
      <c r="G719" s="74">
        <v>12600</v>
      </c>
      <c r="H719" s="76"/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 t="e">
        <f>#REF!</f>
        <v>#REF!</v>
      </c>
      <c r="O719" s="25">
        <f t="shared" si="73"/>
        <v>1800</v>
      </c>
      <c r="P719" s="25">
        <f t="shared" si="74"/>
        <v>12600</v>
      </c>
    </row>
    <row r="720" spans="2:16" s="26" customFormat="1" ht="26.4" x14ac:dyDescent="0.25">
      <c r="B720" s="70">
        <v>543</v>
      </c>
      <c r="C720" s="72" t="s">
        <v>1231</v>
      </c>
      <c r="D720" s="73" t="s">
        <v>497</v>
      </c>
      <c r="E720" s="74" t="s">
        <v>1232</v>
      </c>
      <c r="F720" s="75">
        <v>1700</v>
      </c>
      <c r="G720" s="74">
        <v>28186</v>
      </c>
      <c r="H720" s="76"/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 t="e">
        <f>#REF!</f>
        <v>#REF!</v>
      </c>
      <c r="O720" s="25">
        <f t="shared" si="73"/>
        <v>1700</v>
      </c>
      <c r="P720" s="25">
        <f t="shared" si="74"/>
        <v>28186</v>
      </c>
    </row>
    <row r="721" spans="2:16" s="26" customFormat="1" ht="39.6" x14ac:dyDescent="0.25">
      <c r="B721" s="70">
        <v>544</v>
      </c>
      <c r="C721" s="72" t="s">
        <v>1233</v>
      </c>
      <c r="D721" s="73" t="s">
        <v>296</v>
      </c>
      <c r="E721" s="74" t="s">
        <v>1234</v>
      </c>
      <c r="F721" s="75">
        <v>5</v>
      </c>
      <c r="G721" s="74">
        <v>7231.2000000000007</v>
      </c>
      <c r="H721" s="76"/>
      <c r="I721" s="25" t="e">
        <f>#REF!</f>
        <v>#REF!</v>
      </c>
      <c r="J721" s="25" t="e">
        <f>#REF!</f>
        <v>#REF!</v>
      </c>
      <c r="K721" s="25" t="e">
        <f>#REF!</f>
        <v>#REF!</v>
      </c>
      <c r="L721" s="25" t="e">
        <f>#REF!</f>
        <v>#REF!</v>
      </c>
      <c r="M721" s="25" t="e">
        <f>#REF!</f>
        <v>#REF!</v>
      </c>
      <c r="N721" s="25" t="e">
        <f>#REF!</f>
        <v>#REF!</v>
      </c>
      <c r="O721" s="25">
        <f t="shared" si="73"/>
        <v>5</v>
      </c>
      <c r="P721" s="25">
        <f t="shared" si="74"/>
        <v>7231.2000000000007</v>
      </c>
    </row>
    <row r="722" spans="2:16" s="26" customFormat="1" ht="39.6" x14ac:dyDescent="0.25">
      <c r="B722" s="70">
        <v>545</v>
      </c>
      <c r="C722" s="72" t="s">
        <v>1235</v>
      </c>
      <c r="D722" s="73" t="s">
        <v>296</v>
      </c>
      <c r="E722" s="74" t="s">
        <v>1234</v>
      </c>
      <c r="F722" s="75">
        <v>5</v>
      </c>
      <c r="G722" s="74">
        <v>7231.2000000000007</v>
      </c>
      <c r="H722" s="76"/>
      <c r="I722" s="25" t="e">
        <f>#REF!</f>
        <v>#REF!</v>
      </c>
      <c r="J722" s="25" t="e">
        <f>#REF!</f>
        <v>#REF!</v>
      </c>
      <c r="K722" s="25" t="e">
        <f>#REF!</f>
        <v>#REF!</v>
      </c>
      <c r="L722" s="25" t="e">
        <f>#REF!</f>
        <v>#REF!</v>
      </c>
      <c r="M722" s="25" t="e">
        <f>#REF!</f>
        <v>#REF!</v>
      </c>
      <c r="N722" s="25" t="e">
        <f>#REF!</f>
        <v>#REF!</v>
      </c>
      <c r="O722" s="25">
        <f t="shared" si="73"/>
        <v>5</v>
      </c>
      <c r="P722" s="25">
        <f t="shared" si="74"/>
        <v>7231.2000000000007</v>
      </c>
    </row>
    <row r="723" spans="2:16" s="26" customFormat="1" ht="13.2" x14ac:dyDescent="0.25">
      <c r="B723" s="70">
        <v>546</v>
      </c>
      <c r="C723" s="72" t="s">
        <v>1236</v>
      </c>
      <c r="D723" s="73" t="s">
        <v>1237</v>
      </c>
      <c r="E723" s="74" t="s">
        <v>1238</v>
      </c>
      <c r="F723" s="75">
        <v>50</v>
      </c>
      <c r="G723" s="74">
        <v>2608.92</v>
      </c>
      <c r="H723" s="76"/>
      <c r="I723" s="25" t="e">
        <f>#REF!</f>
        <v>#REF!</v>
      </c>
      <c r="J723" s="25" t="e">
        <f>#REF!</f>
        <v>#REF!</v>
      </c>
      <c r="K723" s="25" t="e">
        <f>#REF!</f>
        <v>#REF!</v>
      </c>
      <c r="L723" s="25" t="e">
        <f>#REF!</f>
        <v>#REF!</v>
      </c>
      <c r="M723" s="25" t="e">
        <f>#REF!</f>
        <v>#REF!</v>
      </c>
      <c r="N723" s="25" t="e">
        <f>#REF!</f>
        <v>#REF!</v>
      </c>
      <c r="O723" s="25">
        <f t="shared" si="73"/>
        <v>50</v>
      </c>
      <c r="P723" s="25">
        <f t="shared" si="74"/>
        <v>2608.92</v>
      </c>
    </row>
    <row r="724" spans="2:16" s="26" customFormat="1" ht="52.8" x14ac:dyDescent="0.25">
      <c r="B724" s="70">
        <v>547</v>
      </c>
      <c r="C724" s="72" t="s">
        <v>1239</v>
      </c>
      <c r="D724" s="73" t="s">
        <v>318</v>
      </c>
      <c r="E724" s="74" t="s">
        <v>1240</v>
      </c>
      <c r="F724" s="75">
        <v>9</v>
      </c>
      <c r="G724" s="74">
        <v>475.20000000000005</v>
      </c>
      <c r="H724" s="76"/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 t="e">
        <f>#REF!</f>
        <v>#REF!</v>
      </c>
      <c r="O724" s="25">
        <f t="shared" si="73"/>
        <v>9</v>
      </c>
      <c r="P724" s="25">
        <f t="shared" si="74"/>
        <v>475.20000000000005</v>
      </c>
    </row>
    <row r="725" spans="2:16" s="26" customFormat="1" ht="13.2" x14ac:dyDescent="0.25">
      <c r="B725" s="70">
        <v>548</v>
      </c>
      <c r="C725" s="72" t="s">
        <v>1241</v>
      </c>
      <c r="D725" s="73" t="s">
        <v>296</v>
      </c>
      <c r="E725" s="74">
        <v>1050</v>
      </c>
      <c r="F725" s="75">
        <v>215</v>
      </c>
      <c r="G725" s="74">
        <v>225750</v>
      </c>
      <c r="H725" s="76"/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 t="e">
        <f>#REF!</f>
        <v>#REF!</v>
      </c>
      <c r="O725" s="25">
        <f t="shared" si="73"/>
        <v>215</v>
      </c>
      <c r="P725" s="25">
        <f t="shared" si="74"/>
        <v>225750</v>
      </c>
    </row>
    <row r="726" spans="2:16" s="26" customFormat="1" ht="26.4" x14ac:dyDescent="0.25">
      <c r="B726" s="70">
        <v>549</v>
      </c>
      <c r="C726" s="72" t="s">
        <v>1242</v>
      </c>
      <c r="D726" s="73" t="s">
        <v>318</v>
      </c>
      <c r="E726" s="74">
        <v>79</v>
      </c>
      <c r="F726" s="75">
        <v>140</v>
      </c>
      <c r="G726" s="74">
        <v>11060</v>
      </c>
      <c r="H726" s="76"/>
      <c r="I726" s="25" t="e">
        <f>#REF!</f>
        <v>#REF!</v>
      </c>
      <c r="J726" s="25" t="e">
        <f>#REF!</f>
        <v>#REF!</v>
      </c>
      <c r="K726" s="25" t="e">
        <f>#REF!</f>
        <v>#REF!</v>
      </c>
      <c r="L726" s="25" t="e">
        <f>#REF!</f>
        <v>#REF!</v>
      </c>
      <c r="M726" s="25" t="e">
        <f>#REF!</f>
        <v>#REF!</v>
      </c>
      <c r="N726" s="25" t="e">
        <f>#REF!</f>
        <v>#REF!</v>
      </c>
      <c r="O726" s="25">
        <f t="shared" si="73"/>
        <v>140</v>
      </c>
      <c r="P726" s="25">
        <f t="shared" si="74"/>
        <v>11060</v>
      </c>
    </row>
    <row r="727" spans="2:16" s="26" customFormat="1" ht="26.4" x14ac:dyDescent="0.25">
      <c r="B727" s="70">
        <v>550</v>
      </c>
      <c r="C727" s="72" t="s">
        <v>1242</v>
      </c>
      <c r="D727" s="73" t="s">
        <v>318</v>
      </c>
      <c r="E727" s="74" t="s">
        <v>1243</v>
      </c>
      <c r="F727" s="75">
        <v>56</v>
      </c>
      <c r="G727" s="74">
        <v>4448.6400000000003</v>
      </c>
      <c r="H727" s="76"/>
      <c r="I727" s="25" t="e">
        <f>#REF!</f>
        <v>#REF!</v>
      </c>
      <c r="J727" s="25" t="e">
        <f>#REF!</f>
        <v>#REF!</v>
      </c>
      <c r="K727" s="25" t="e">
        <f>#REF!</f>
        <v>#REF!</v>
      </c>
      <c r="L727" s="25" t="e">
        <f>#REF!</f>
        <v>#REF!</v>
      </c>
      <c r="M727" s="25" t="e">
        <f>#REF!</f>
        <v>#REF!</v>
      </c>
      <c r="N727" s="25" t="e">
        <f>#REF!</f>
        <v>#REF!</v>
      </c>
      <c r="O727" s="25">
        <f t="shared" si="73"/>
        <v>56</v>
      </c>
      <c r="P727" s="25">
        <f t="shared" si="74"/>
        <v>4448.6400000000003</v>
      </c>
    </row>
    <row r="728" spans="2:16" s="17" customFormat="1" ht="13.5" customHeight="1" thickBot="1" x14ac:dyDescent="0.3"/>
    <row r="729" spans="2:16" s="17" customFormat="1" ht="26.25" customHeight="1" x14ac:dyDescent="0.25">
      <c r="B729" s="96" t="s">
        <v>139</v>
      </c>
      <c r="C729" s="90" t="s">
        <v>32</v>
      </c>
      <c r="D729" s="99" t="s">
        <v>141</v>
      </c>
      <c r="E729" s="90" t="s">
        <v>142</v>
      </c>
      <c r="F729" s="90" t="s">
        <v>1528</v>
      </c>
      <c r="G729" s="90"/>
      <c r="H729" s="93" t="s">
        <v>146</v>
      </c>
    </row>
    <row r="730" spans="2:16" s="17" customFormat="1" ht="12.75" customHeight="1" x14ac:dyDescent="0.25">
      <c r="B730" s="97"/>
      <c r="C730" s="91"/>
      <c r="D730" s="100"/>
      <c r="E730" s="91"/>
      <c r="F730" s="88" t="s">
        <v>147</v>
      </c>
      <c r="G730" s="88" t="s">
        <v>148</v>
      </c>
      <c r="H730" s="94"/>
    </row>
    <row r="731" spans="2:16" s="17" customFormat="1" ht="13.5" customHeight="1" thickBot="1" x14ac:dyDescent="0.3">
      <c r="B731" s="98"/>
      <c r="C731" s="92"/>
      <c r="D731" s="101"/>
      <c r="E731" s="92"/>
      <c r="F731" s="89"/>
      <c r="G731" s="89"/>
      <c r="H731" s="95"/>
    </row>
    <row r="732" spans="2:16" s="26" customFormat="1" ht="39.6" x14ac:dyDescent="0.25">
      <c r="B732" s="70">
        <v>551</v>
      </c>
      <c r="C732" s="72" t="s">
        <v>1244</v>
      </c>
      <c r="D732" s="73" t="s">
        <v>462</v>
      </c>
      <c r="E732" s="74" t="s">
        <v>1245</v>
      </c>
      <c r="F732" s="75">
        <v>38</v>
      </c>
      <c r="G732" s="74">
        <v>2881.67</v>
      </c>
      <c r="H732" s="76"/>
      <c r="I732" s="25" t="e">
        <f>#REF!</f>
        <v>#REF!</v>
      </c>
      <c r="J732" s="25" t="e">
        <f>#REF!</f>
        <v>#REF!</v>
      </c>
      <c r="K732" s="25" t="e">
        <f>#REF!</f>
        <v>#REF!</v>
      </c>
      <c r="L732" s="25" t="e">
        <f>#REF!</f>
        <v>#REF!</v>
      </c>
      <c r="M732" s="25" t="e">
        <f>#REF!</f>
        <v>#REF!</v>
      </c>
      <c r="N732" s="25" t="e">
        <f>#REF!</f>
        <v>#REF!</v>
      </c>
      <c r="O732" s="25">
        <f t="shared" ref="O732:O745" si="75">F732</f>
        <v>38</v>
      </c>
      <c r="P732" s="25">
        <f t="shared" ref="P732:P745" si="76">G732</f>
        <v>2881.67</v>
      </c>
    </row>
    <row r="733" spans="2:16" s="26" customFormat="1" ht="39.6" x14ac:dyDescent="0.25">
      <c r="B733" s="70">
        <v>552</v>
      </c>
      <c r="C733" s="72" t="s">
        <v>1246</v>
      </c>
      <c r="D733" s="73" t="s">
        <v>373</v>
      </c>
      <c r="E733" s="74">
        <v>104</v>
      </c>
      <c r="F733" s="75">
        <v>500</v>
      </c>
      <c r="G733" s="74">
        <v>52000</v>
      </c>
      <c r="H733" s="76"/>
      <c r="I733" s="25" t="e">
        <f>#REF!</f>
        <v>#REF!</v>
      </c>
      <c r="J733" s="25" t="e">
        <f>#REF!</f>
        <v>#REF!</v>
      </c>
      <c r="K733" s="25" t="e">
        <f>#REF!</f>
        <v>#REF!</v>
      </c>
      <c r="L733" s="25" t="e">
        <f>#REF!</f>
        <v>#REF!</v>
      </c>
      <c r="M733" s="25" t="e">
        <f>#REF!</f>
        <v>#REF!</v>
      </c>
      <c r="N733" s="25" t="e">
        <f>#REF!</f>
        <v>#REF!</v>
      </c>
      <c r="O733" s="25">
        <f t="shared" si="75"/>
        <v>500</v>
      </c>
      <c r="P733" s="25">
        <f t="shared" si="76"/>
        <v>52000</v>
      </c>
    </row>
    <row r="734" spans="2:16" s="26" customFormat="1" ht="13.2" x14ac:dyDescent="0.25">
      <c r="B734" s="70">
        <v>553</v>
      </c>
      <c r="C734" s="72" t="s">
        <v>1247</v>
      </c>
      <c r="D734" s="73" t="s">
        <v>407</v>
      </c>
      <c r="E734" s="74" t="s">
        <v>1248</v>
      </c>
      <c r="F734" s="75">
        <v>174</v>
      </c>
      <c r="G734" s="74">
        <v>534616.77</v>
      </c>
      <c r="H734" s="76"/>
      <c r="I734" s="25" t="e">
        <f>#REF!</f>
        <v>#REF!</v>
      </c>
      <c r="J734" s="25" t="e">
        <f>#REF!</f>
        <v>#REF!</v>
      </c>
      <c r="K734" s="25" t="e">
        <f>#REF!</f>
        <v>#REF!</v>
      </c>
      <c r="L734" s="25" t="e">
        <f>#REF!</f>
        <v>#REF!</v>
      </c>
      <c r="M734" s="25" t="e">
        <f>#REF!</f>
        <v>#REF!</v>
      </c>
      <c r="N734" s="25" t="e">
        <f>#REF!</f>
        <v>#REF!</v>
      </c>
      <c r="O734" s="25">
        <f t="shared" si="75"/>
        <v>174</v>
      </c>
      <c r="P734" s="25">
        <f t="shared" si="76"/>
        <v>534616.77</v>
      </c>
    </row>
    <row r="735" spans="2:16" s="26" customFormat="1" ht="26.4" x14ac:dyDescent="0.25">
      <c r="B735" s="70">
        <v>554</v>
      </c>
      <c r="C735" s="72" t="s">
        <v>1249</v>
      </c>
      <c r="D735" s="73" t="s">
        <v>318</v>
      </c>
      <c r="E735" s="74" t="s">
        <v>1250</v>
      </c>
      <c r="F735" s="75">
        <v>5</v>
      </c>
      <c r="G735" s="74">
        <v>1719.25</v>
      </c>
      <c r="H735" s="76"/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 t="e">
        <f>#REF!</f>
        <v>#REF!</v>
      </c>
      <c r="O735" s="25">
        <f t="shared" si="75"/>
        <v>5</v>
      </c>
      <c r="P735" s="25">
        <f t="shared" si="76"/>
        <v>1719.25</v>
      </c>
    </row>
    <row r="736" spans="2:16" s="26" customFormat="1" ht="26.4" x14ac:dyDescent="0.25">
      <c r="B736" s="70">
        <v>555</v>
      </c>
      <c r="C736" s="72" t="s">
        <v>1251</v>
      </c>
      <c r="D736" s="73" t="s">
        <v>373</v>
      </c>
      <c r="E736" s="74" t="s">
        <v>1252</v>
      </c>
      <c r="F736" s="75">
        <v>70</v>
      </c>
      <c r="G736" s="74">
        <v>27181.7</v>
      </c>
      <c r="H736" s="76"/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 t="e">
        <f>#REF!</f>
        <v>#REF!</v>
      </c>
      <c r="O736" s="25">
        <f t="shared" si="75"/>
        <v>70</v>
      </c>
      <c r="P736" s="25">
        <f t="shared" si="76"/>
        <v>27181.7</v>
      </c>
    </row>
    <row r="737" spans="2:16" s="26" customFormat="1" ht="26.4" x14ac:dyDescent="0.25">
      <c r="B737" s="70">
        <v>556</v>
      </c>
      <c r="C737" s="72" t="s">
        <v>1253</v>
      </c>
      <c r="D737" s="73" t="s">
        <v>318</v>
      </c>
      <c r="E737" s="74" t="s">
        <v>1254</v>
      </c>
      <c r="F737" s="75">
        <v>28</v>
      </c>
      <c r="G737" s="74">
        <v>9242.52</v>
      </c>
      <c r="H737" s="76"/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 t="e">
        <f>#REF!</f>
        <v>#REF!</v>
      </c>
      <c r="O737" s="25">
        <f t="shared" si="75"/>
        <v>28</v>
      </c>
      <c r="P737" s="25">
        <f t="shared" si="76"/>
        <v>9242.52</v>
      </c>
    </row>
    <row r="738" spans="2:16" s="26" customFormat="1" ht="79.2" x14ac:dyDescent="0.25">
      <c r="B738" s="70">
        <v>557</v>
      </c>
      <c r="C738" s="72" t="s">
        <v>1255</v>
      </c>
      <c r="D738" s="73" t="s">
        <v>296</v>
      </c>
      <c r="E738" s="74" t="s">
        <v>1256</v>
      </c>
      <c r="F738" s="75">
        <v>200</v>
      </c>
      <c r="G738" s="74">
        <v>3696</v>
      </c>
      <c r="H738" s="76"/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 t="e">
        <f>#REF!</f>
        <v>#REF!</v>
      </c>
      <c r="O738" s="25">
        <f t="shared" si="75"/>
        <v>200</v>
      </c>
      <c r="P738" s="25">
        <f t="shared" si="76"/>
        <v>3696</v>
      </c>
    </row>
    <row r="739" spans="2:16" s="26" customFormat="1" ht="26.4" x14ac:dyDescent="0.25">
      <c r="B739" s="70">
        <v>558</v>
      </c>
      <c r="C739" s="72" t="s">
        <v>1257</v>
      </c>
      <c r="D739" s="73" t="s">
        <v>296</v>
      </c>
      <c r="E739" s="74">
        <v>11</v>
      </c>
      <c r="F739" s="75">
        <v>140</v>
      </c>
      <c r="G739" s="74">
        <v>1540</v>
      </c>
      <c r="H739" s="76"/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 t="e">
        <f>#REF!</f>
        <v>#REF!</v>
      </c>
      <c r="O739" s="25">
        <f t="shared" si="75"/>
        <v>140</v>
      </c>
      <c r="P739" s="25">
        <f t="shared" si="76"/>
        <v>1540</v>
      </c>
    </row>
    <row r="740" spans="2:16" s="26" customFormat="1" ht="39.6" x14ac:dyDescent="0.25">
      <c r="B740" s="70">
        <v>559</v>
      </c>
      <c r="C740" s="72" t="s">
        <v>1258</v>
      </c>
      <c r="D740" s="73" t="s">
        <v>296</v>
      </c>
      <c r="E740" s="74" t="s">
        <v>1259</v>
      </c>
      <c r="F740" s="75">
        <v>50</v>
      </c>
      <c r="G740" s="74">
        <v>478.5</v>
      </c>
      <c r="H740" s="76"/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 t="e">
        <f>#REF!</f>
        <v>#REF!</v>
      </c>
      <c r="O740" s="25">
        <f t="shared" si="75"/>
        <v>50</v>
      </c>
      <c r="P740" s="25">
        <f t="shared" si="76"/>
        <v>478.5</v>
      </c>
    </row>
    <row r="741" spans="2:16" s="26" customFormat="1" ht="79.2" x14ac:dyDescent="0.25">
      <c r="B741" s="70">
        <v>560</v>
      </c>
      <c r="C741" s="72" t="s">
        <v>1260</v>
      </c>
      <c r="D741" s="73" t="s">
        <v>296</v>
      </c>
      <c r="E741" s="74" t="s">
        <v>1261</v>
      </c>
      <c r="F741" s="75">
        <v>1000</v>
      </c>
      <c r="G741" s="74">
        <v>18900</v>
      </c>
      <c r="H741" s="76"/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 t="e">
        <f>#REF!</f>
        <v>#REF!</v>
      </c>
      <c r="O741" s="25">
        <f t="shared" si="75"/>
        <v>1000</v>
      </c>
      <c r="P741" s="25">
        <f t="shared" si="76"/>
        <v>18900</v>
      </c>
    </row>
    <row r="742" spans="2:16" s="26" customFormat="1" ht="13.2" x14ac:dyDescent="0.25">
      <c r="B742" s="70">
        <v>561</v>
      </c>
      <c r="C742" s="72" t="s">
        <v>1262</v>
      </c>
      <c r="D742" s="73" t="s">
        <v>382</v>
      </c>
      <c r="E742" s="74" t="s">
        <v>1263</v>
      </c>
      <c r="F742" s="75">
        <v>30</v>
      </c>
      <c r="G742" s="74">
        <v>367.71000000000004</v>
      </c>
      <c r="H742" s="76"/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 t="e">
        <f>#REF!</f>
        <v>#REF!</v>
      </c>
      <c r="O742" s="25">
        <f t="shared" si="75"/>
        <v>30</v>
      </c>
      <c r="P742" s="25">
        <f t="shared" si="76"/>
        <v>367.71000000000004</v>
      </c>
    </row>
    <row r="743" spans="2:16" s="26" customFormat="1" ht="39.6" x14ac:dyDescent="0.25">
      <c r="B743" s="70">
        <v>562</v>
      </c>
      <c r="C743" s="72" t="s">
        <v>1264</v>
      </c>
      <c r="D743" s="73" t="s">
        <v>296</v>
      </c>
      <c r="E743" s="74" t="s">
        <v>1265</v>
      </c>
      <c r="F743" s="75">
        <v>8</v>
      </c>
      <c r="G743" s="74">
        <v>5876.63</v>
      </c>
      <c r="H743" s="76"/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 t="e">
        <f>#REF!</f>
        <v>#REF!</v>
      </c>
      <c r="O743" s="25">
        <f t="shared" si="75"/>
        <v>8</v>
      </c>
      <c r="P743" s="25">
        <f t="shared" si="76"/>
        <v>5876.63</v>
      </c>
    </row>
    <row r="744" spans="2:16" s="26" customFormat="1" ht="39.6" x14ac:dyDescent="0.25">
      <c r="B744" s="70">
        <v>563</v>
      </c>
      <c r="C744" s="72" t="s">
        <v>1266</v>
      </c>
      <c r="D744" s="73" t="s">
        <v>296</v>
      </c>
      <c r="E744" s="74" t="s">
        <v>1265</v>
      </c>
      <c r="F744" s="75">
        <v>8</v>
      </c>
      <c r="G744" s="74">
        <v>5876.63</v>
      </c>
      <c r="H744" s="76"/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 t="e">
        <f>#REF!</f>
        <v>#REF!</v>
      </c>
      <c r="O744" s="25">
        <f t="shared" si="75"/>
        <v>8</v>
      </c>
      <c r="P744" s="25">
        <f t="shared" si="76"/>
        <v>5876.63</v>
      </c>
    </row>
    <row r="745" spans="2:16" s="26" customFormat="1" ht="52.8" x14ac:dyDescent="0.25">
      <c r="B745" s="70">
        <v>564</v>
      </c>
      <c r="C745" s="72" t="s">
        <v>1267</v>
      </c>
      <c r="D745" s="73" t="s">
        <v>318</v>
      </c>
      <c r="E745" s="74" t="s">
        <v>1268</v>
      </c>
      <c r="F745" s="75">
        <v>10</v>
      </c>
      <c r="G745" s="74">
        <v>5039.7</v>
      </c>
      <c r="H745" s="76"/>
      <c r="I745" s="25" t="e">
        <f>#REF!</f>
        <v>#REF!</v>
      </c>
      <c r="J745" s="25" t="e">
        <f>#REF!</f>
        <v>#REF!</v>
      </c>
      <c r="K745" s="25" t="e">
        <f>#REF!</f>
        <v>#REF!</v>
      </c>
      <c r="L745" s="25" t="e">
        <f>#REF!</f>
        <v>#REF!</v>
      </c>
      <c r="M745" s="25" t="e">
        <f>#REF!</f>
        <v>#REF!</v>
      </c>
      <c r="N745" s="25" t="e">
        <f>#REF!</f>
        <v>#REF!</v>
      </c>
      <c r="O745" s="25">
        <f t="shared" si="75"/>
        <v>10</v>
      </c>
      <c r="P745" s="25">
        <f t="shared" si="76"/>
        <v>5039.7</v>
      </c>
    </row>
    <row r="746" spans="2:16" s="17" customFormat="1" ht="13.5" customHeight="1" thickBot="1" x14ac:dyDescent="0.3"/>
    <row r="747" spans="2:16" s="17" customFormat="1" ht="26.25" customHeight="1" x14ac:dyDescent="0.25">
      <c r="B747" s="96" t="s">
        <v>139</v>
      </c>
      <c r="C747" s="90" t="s">
        <v>32</v>
      </c>
      <c r="D747" s="99" t="s">
        <v>141</v>
      </c>
      <c r="E747" s="90" t="s">
        <v>142</v>
      </c>
      <c r="F747" s="90" t="s">
        <v>1528</v>
      </c>
      <c r="G747" s="90"/>
      <c r="H747" s="93" t="s">
        <v>146</v>
      </c>
    </row>
    <row r="748" spans="2:16" s="17" customFormat="1" ht="12.75" customHeight="1" x14ac:dyDescent="0.25">
      <c r="B748" s="97"/>
      <c r="C748" s="91"/>
      <c r="D748" s="100"/>
      <c r="E748" s="91"/>
      <c r="F748" s="88" t="s">
        <v>147</v>
      </c>
      <c r="G748" s="88" t="s">
        <v>148</v>
      </c>
      <c r="H748" s="94"/>
    </row>
    <row r="749" spans="2:16" s="17" customFormat="1" ht="13.5" customHeight="1" thickBot="1" x14ac:dyDescent="0.3">
      <c r="B749" s="98"/>
      <c r="C749" s="92"/>
      <c r="D749" s="101"/>
      <c r="E749" s="92"/>
      <c r="F749" s="89"/>
      <c r="G749" s="89"/>
      <c r="H749" s="95"/>
    </row>
    <row r="750" spans="2:16" s="26" customFormat="1" ht="39.6" x14ac:dyDescent="0.25">
      <c r="B750" s="70">
        <v>565</v>
      </c>
      <c r="C750" s="72" t="s">
        <v>1269</v>
      </c>
      <c r="D750" s="73" t="s">
        <v>318</v>
      </c>
      <c r="E750" s="74" t="s">
        <v>1270</v>
      </c>
      <c r="F750" s="75">
        <v>5</v>
      </c>
      <c r="G750" s="74">
        <v>141.35</v>
      </c>
      <c r="H750" s="76"/>
      <c r="I750" s="25" t="e">
        <f>#REF!</f>
        <v>#REF!</v>
      </c>
      <c r="J750" s="25" t="e">
        <f>#REF!</f>
        <v>#REF!</v>
      </c>
      <c r="K750" s="25" t="e">
        <f>#REF!</f>
        <v>#REF!</v>
      </c>
      <c r="L750" s="25" t="e">
        <f>#REF!</f>
        <v>#REF!</v>
      </c>
      <c r="M750" s="25" t="e">
        <f>#REF!</f>
        <v>#REF!</v>
      </c>
      <c r="N750" s="25" t="e">
        <f>#REF!</f>
        <v>#REF!</v>
      </c>
      <c r="O750" s="25">
        <f t="shared" ref="O750:O764" si="77">F750</f>
        <v>5</v>
      </c>
      <c r="P750" s="25">
        <f t="shared" ref="P750:P764" si="78">G750</f>
        <v>141.35</v>
      </c>
    </row>
    <row r="751" spans="2:16" s="26" customFormat="1" ht="39.6" x14ac:dyDescent="0.25">
      <c r="B751" s="70">
        <v>566</v>
      </c>
      <c r="C751" s="72" t="s">
        <v>1271</v>
      </c>
      <c r="D751" s="73" t="s">
        <v>296</v>
      </c>
      <c r="E751" s="74" t="s">
        <v>1272</v>
      </c>
      <c r="F751" s="75">
        <v>778</v>
      </c>
      <c r="G751" s="74">
        <v>2698.75</v>
      </c>
      <c r="H751" s="76"/>
      <c r="I751" s="25" t="e">
        <f>#REF!</f>
        <v>#REF!</v>
      </c>
      <c r="J751" s="25" t="e">
        <f>#REF!</f>
        <v>#REF!</v>
      </c>
      <c r="K751" s="25" t="e">
        <f>#REF!</f>
        <v>#REF!</v>
      </c>
      <c r="L751" s="25" t="e">
        <f>#REF!</f>
        <v>#REF!</v>
      </c>
      <c r="M751" s="25" t="e">
        <f>#REF!</f>
        <v>#REF!</v>
      </c>
      <c r="N751" s="25" t="e">
        <f>#REF!</f>
        <v>#REF!</v>
      </c>
      <c r="O751" s="25">
        <f t="shared" si="77"/>
        <v>778</v>
      </c>
      <c r="P751" s="25">
        <f t="shared" si="78"/>
        <v>2698.75</v>
      </c>
    </row>
    <row r="752" spans="2:16" s="26" customFormat="1" ht="39.6" x14ac:dyDescent="0.25">
      <c r="B752" s="70">
        <v>567</v>
      </c>
      <c r="C752" s="72" t="s">
        <v>1271</v>
      </c>
      <c r="D752" s="73" t="s">
        <v>296</v>
      </c>
      <c r="E752" s="74" t="s">
        <v>1273</v>
      </c>
      <c r="F752" s="75">
        <v>5000</v>
      </c>
      <c r="G752" s="74">
        <v>33500</v>
      </c>
      <c r="H752" s="76"/>
      <c r="I752" s="25" t="e">
        <f>#REF!</f>
        <v>#REF!</v>
      </c>
      <c r="J752" s="25" t="e">
        <f>#REF!</f>
        <v>#REF!</v>
      </c>
      <c r="K752" s="25" t="e">
        <f>#REF!</f>
        <v>#REF!</v>
      </c>
      <c r="L752" s="25" t="e">
        <f>#REF!</f>
        <v>#REF!</v>
      </c>
      <c r="M752" s="25" t="e">
        <f>#REF!</f>
        <v>#REF!</v>
      </c>
      <c r="N752" s="25" t="e">
        <f>#REF!</f>
        <v>#REF!</v>
      </c>
      <c r="O752" s="25">
        <f t="shared" si="77"/>
        <v>5000</v>
      </c>
      <c r="P752" s="25">
        <f t="shared" si="78"/>
        <v>33500</v>
      </c>
    </row>
    <row r="753" spans="2:16" s="26" customFormat="1" ht="13.2" x14ac:dyDescent="0.25">
      <c r="B753" s="70">
        <v>568</v>
      </c>
      <c r="C753" s="72" t="s">
        <v>1274</v>
      </c>
      <c r="D753" s="73" t="s">
        <v>296</v>
      </c>
      <c r="E753" s="74" t="s">
        <v>1275</v>
      </c>
      <c r="F753" s="75">
        <v>3690</v>
      </c>
      <c r="G753" s="74">
        <v>34317</v>
      </c>
      <c r="H753" s="76"/>
      <c r="I753" s="25" t="e">
        <f>#REF!</f>
        <v>#REF!</v>
      </c>
      <c r="J753" s="25" t="e">
        <f>#REF!</f>
        <v>#REF!</v>
      </c>
      <c r="K753" s="25" t="e">
        <f>#REF!</f>
        <v>#REF!</v>
      </c>
      <c r="L753" s="25" t="e">
        <f>#REF!</f>
        <v>#REF!</v>
      </c>
      <c r="M753" s="25" t="e">
        <f>#REF!</f>
        <v>#REF!</v>
      </c>
      <c r="N753" s="25" t="e">
        <f>#REF!</f>
        <v>#REF!</v>
      </c>
      <c r="O753" s="25">
        <f t="shared" si="77"/>
        <v>3690</v>
      </c>
      <c r="P753" s="25">
        <f t="shared" si="78"/>
        <v>34317</v>
      </c>
    </row>
    <row r="754" spans="2:16" s="26" customFormat="1" ht="13.2" x14ac:dyDescent="0.25">
      <c r="B754" s="70">
        <v>569</v>
      </c>
      <c r="C754" s="72" t="s">
        <v>1274</v>
      </c>
      <c r="D754" s="73" t="s">
        <v>296</v>
      </c>
      <c r="E754" s="74">
        <v>7</v>
      </c>
      <c r="F754" s="75">
        <v>30</v>
      </c>
      <c r="G754" s="74">
        <v>210</v>
      </c>
      <c r="H754" s="76"/>
      <c r="I754" s="25" t="e">
        <f>#REF!</f>
        <v>#REF!</v>
      </c>
      <c r="J754" s="25" t="e">
        <f>#REF!</f>
        <v>#REF!</v>
      </c>
      <c r="K754" s="25" t="e">
        <f>#REF!</f>
        <v>#REF!</v>
      </c>
      <c r="L754" s="25" t="e">
        <f>#REF!</f>
        <v>#REF!</v>
      </c>
      <c r="M754" s="25" t="e">
        <f>#REF!</f>
        <v>#REF!</v>
      </c>
      <c r="N754" s="25" t="e">
        <f>#REF!</f>
        <v>#REF!</v>
      </c>
      <c r="O754" s="25">
        <f t="shared" si="77"/>
        <v>30</v>
      </c>
      <c r="P754" s="25">
        <f t="shared" si="78"/>
        <v>210</v>
      </c>
    </row>
    <row r="755" spans="2:16" s="26" customFormat="1" ht="39.6" x14ac:dyDescent="0.25">
      <c r="B755" s="70">
        <v>570</v>
      </c>
      <c r="C755" s="72" t="s">
        <v>1276</v>
      </c>
      <c r="D755" s="73" t="s">
        <v>296</v>
      </c>
      <c r="E755" s="74" t="s">
        <v>1277</v>
      </c>
      <c r="F755" s="75">
        <v>4940</v>
      </c>
      <c r="G755" s="74">
        <v>24083.24</v>
      </c>
      <c r="H755" s="76"/>
      <c r="I755" s="25" t="e">
        <f>#REF!</f>
        <v>#REF!</v>
      </c>
      <c r="J755" s="25" t="e">
        <f>#REF!</f>
        <v>#REF!</v>
      </c>
      <c r="K755" s="25" t="e">
        <f>#REF!</f>
        <v>#REF!</v>
      </c>
      <c r="L755" s="25" t="e">
        <f>#REF!</f>
        <v>#REF!</v>
      </c>
      <c r="M755" s="25" t="e">
        <f>#REF!</f>
        <v>#REF!</v>
      </c>
      <c r="N755" s="25" t="e">
        <f>#REF!</f>
        <v>#REF!</v>
      </c>
      <c r="O755" s="25">
        <f t="shared" si="77"/>
        <v>4940</v>
      </c>
      <c r="P755" s="25">
        <f t="shared" si="78"/>
        <v>24083.24</v>
      </c>
    </row>
    <row r="756" spans="2:16" s="26" customFormat="1" ht="26.4" x14ac:dyDescent="0.25">
      <c r="B756" s="70">
        <v>571</v>
      </c>
      <c r="C756" s="72" t="s">
        <v>1278</v>
      </c>
      <c r="D756" s="73" t="s">
        <v>296</v>
      </c>
      <c r="E756" s="74">
        <v>57</v>
      </c>
      <c r="F756" s="75">
        <v>10</v>
      </c>
      <c r="G756" s="74">
        <v>570</v>
      </c>
      <c r="H756" s="76"/>
      <c r="I756" s="25" t="e">
        <f>#REF!</f>
        <v>#REF!</v>
      </c>
      <c r="J756" s="25" t="e">
        <f>#REF!</f>
        <v>#REF!</v>
      </c>
      <c r="K756" s="25" t="e">
        <f>#REF!</f>
        <v>#REF!</v>
      </c>
      <c r="L756" s="25" t="e">
        <f>#REF!</f>
        <v>#REF!</v>
      </c>
      <c r="M756" s="25" t="e">
        <f>#REF!</f>
        <v>#REF!</v>
      </c>
      <c r="N756" s="25" t="e">
        <f>#REF!</f>
        <v>#REF!</v>
      </c>
      <c r="O756" s="25">
        <f t="shared" si="77"/>
        <v>10</v>
      </c>
      <c r="P756" s="25">
        <f t="shared" si="78"/>
        <v>570</v>
      </c>
    </row>
    <row r="757" spans="2:16" s="26" customFormat="1" ht="39.6" x14ac:dyDescent="0.25">
      <c r="B757" s="70">
        <v>572</v>
      </c>
      <c r="C757" s="72" t="s">
        <v>1279</v>
      </c>
      <c r="D757" s="73" t="s">
        <v>296</v>
      </c>
      <c r="E757" s="74" t="s">
        <v>545</v>
      </c>
      <c r="F757" s="75">
        <v>626</v>
      </c>
      <c r="G757" s="74">
        <v>18717.400000000001</v>
      </c>
      <c r="H757" s="76"/>
      <c r="I757" s="25" t="e">
        <f>#REF!</f>
        <v>#REF!</v>
      </c>
      <c r="J757" s="25" t="e">
        <f>#REF!</f>
        <v>#REF!</v>
      </c>
      <c r="K757" s="25" t="e">
        <f>#REF!</f>
        <v>#REF!</v>
      </c>
      <c r="L757" s="25" t="e">
        <f>#REF!</f>
        <v>#REF!</v>
      </c>
      <c r="M757" s="25" t="e">
        <f>#REF!</f>
        <v>#REF!</v>
      </c>
      <c r="N757" s="25" t="e">
        <f>#REF!</f>
        <v>#REF!</v>
      </c>
      <c r="O757" s="25">
        <f t="shared" si="77"/>
        <v>626</v>
      </c>
      <c r="P757" s="25">
        <f t="shared" si="78"/>
        <v>18717.400000000001</v>
      </c>
    </row>
    <row r="758" spans="2:16" s="26" customFormat="1" ht="26.4" x14ac:dyDescent="0.25">
      <c r="B758" s="70">
        <v>573</v>
      </c>
      <c r="C758" s="72" t="s">
        <v>1280</v>
      </c>
      <c r="D758" s="73" t="s">
        <v>318</v>
      </c>
      <c r="E758" s="74" t="s">
        <v>1281</v>
      </c>
      <c r="F758" s="75">
        <v>10</v>
      </c>
      <c r="G758" s="74">
        <v>2801.6800000000003</v>
      </c>
      <c r="H758" s="76"/>
      <c r="I758" s="25" t="e">
        <f>#REF!</f>
        <v>#REF!</v>
      </c>
      <c r="J758" s="25" t="e">
        <f>#REF!</f>
        <v>#REF!</v>
      </c>
      <c r="K758" s="25" t="e">
        <f>#REF!</f>
        <v>#REF!</v>
      </c>
      <c r="L758" s="25" t="e">
        <f>#REF!</f>
        <v>#REF!</v>
      </c>
      <c r="M758" s="25" t="e">
        <f>#REF!</f>
        <v>#REF!</v>
      </c>
      <c r="N758" s="25" t="e">
        <f>#REF!</f>
        <v>#REF!</v>
      </c>
      <c r="O758" s="25">
        <f t="shared" si="77"/>
        <v>10</v>
      </c>
      <c r="P758" s="25">
        <f t="shared" si="78"/>
        <v>2801.6800000000003</v>
      </c>
    </row>
    <row r="759" spans="2:16" s="26" customFormat="1" ht="26.4" x14ac:dyDescent="0.25">
      <c r="B759" s="70">
        <v>574</v>
      </c>
      <c r="C759" s="72" t="s">
        <v>1282</v>
      </c>
      <c r="D759" s="73" t="s">
        <v>318</v>
      </c>
      <c r="E759" s="74" t="s">
        <v>1283</v>
      </c>
      <c r="F759" s="75">
        <v>10</v>
      </c>
      <c r="G759" s="74">
        <v>414.40000000000003</v>
      </c>
      <c r="H759" s="76"/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 t="e">
        <f>#REF!</f>
        <v>#REF!</v>
      </c>
      <c r="O759" s="25">
        <f t="shared" si="77"/>
        <v>10</v>
      </c>
      <c r="P759" s="25">
        <f t="shared" si="78"/>
        <v>414.40000000000003</v>
      </c>
    </row>
    <row r="760" spans="2:16" s="26" customFormat="1" ht="26.4" x14ac:dyDescent="0.25">
      <c r="B760" s="70">
        <v>575</v>
      </c>
      <c r="C760" s="72" t="s">
        <v>1284</v>
      </c>
      <c r="D760" s="73" t="s">
        <v>318</v>
      </c>
      <c r="E760" s="74" t="s">
        <v>1285</v>
      </c>
      <c r="F760" s="75">
        <v>14</v>
      </c>
      <c r="G760" s="74">
        <v>256.72000000000003</v>
      </c>
      <c r="H760" s="76"/>
      <c r="I760" s="25" t="e">
        <f>#REF!</f>
        <v>#REF!</v>
      </c>
      <c r="J760" s="25" t="e">
        <f>#REF!</f>
        <v>#REF!</v>
      </c>
      <c r="K760" s="25" t="e">
        <f>#REF!</f>
        <v>#REF!</v>
      </c>
      <c r="L760" s="25" t="e">
        <f>#REF!</f>
        <v>#REF!</v>
      </c>
      <c r="M760" s="25" t="e">
        <f>#REF!</f>
        <v>#REF!</v>
      </c>
      <c r="N760" s="25" t="e">
        <f>#REF!</f>
        <v>#REF!</v>
      </c>
      <c r="O760" s="25">
        <f t="shared" si="77"/>
        <v>14</v>
      </c>
      <c r="P760" s="25">
        <f t="shared" si="78"/>
        <v>256.72000000000003</v>
      </c>
    </row>
    <row r="761" spans="2:16" s="26" customFormat="1" ht="26.4" x14ac:dyDescent="0.25">
      <c r="B761" s="70">
        <v>576</v>
      </c>
      <c r="C761" s="72" t="s">
        <v>1286</v>
      </c>
      <c r="D761" s="73" t="s">
        <v>373</v>
      </c>
      <c r="E761" s="74">
        <v>38</v>
      </c>
      <c r="F761" s="75">
        <v>1629</v>
      </c>
      <c r="G761" s="74">
        <v>61902</v>
      </c>
      <c r="H761" s="76"/>
      <c r="I761" s="25" t="e">
        <f>#REF!</f>
        <v>#REF!</v>
      </c>
      <c r="J761" s="25" t="e">
        <f>#REF!</f>
        <v>#REF!</v>
      </c>
      <c r="K761" s="25" t="e">
        <f>#REF!</f>
        <v>#REF!</v>
      </c>
      <c r="L761" s="25" t="e">
        <f>#REF!</f>
        <v>#REF!</v>
      </c>
      <c r="M761" s="25" t="e">
        <f>#REF!</f>
        <v>#REF!</v>
      </c>
      <c r="N761" s="25" t="e">
        <f>#REF!</f>
        <v>#REF!</v>
      </c>
      <c r="O761" s="25">
        <f t="shared" si="77"/>
        <v>1629</v>
      </c>
      <c r="P761" s="25">
        <f t="shared" si="78"/>
        <v>61902</v>
      </c>
    </row>
    <row r="762" spans="2:16" s="26" customFormat="1" ht="26.4" x14ac:dyDescent="0.25">
      <c r="B762" s="70">
        <v>577</v>
      </c>
      <c r="C762" s="72" t="s">
        <v>1287</v>
      </c>
      <c r="D762" s="73" t="s">
        <v>378</v>
      </c>
      <c r="E762" s="74">
        <v>39</v>
      </c>
      <c r="F762" s="75">
        <v>1801</v>
      </c>
      <c r="G762" s="74">
        <v>70239</v>
      </c>
      <c r="H762" s="76"/>
      <c r="I762" s="25" t="e">
        <f>#REF!</f>
        <v>#REF!</v>
      </c>
      <c r="J762" s="25" t="e">
        <f>#REF!</f>
        <v>#REF!</v>
      </c>
      <c r="K762" s="25" t="e">
        <f>#REF!</f>
        <v>#REF!</v>
      </c>
      <c r="L762" s="25" t="e">
        <f>#REF!</f>
        <v>#REF!</v>
      </c>
      <c r="M762" s="25" t="e">
        <f>#REF!</f>
        <v>#REF!</v>
      </c>
      <c r="N762" s="25" t="e">
        <f>#REF!</f>
        <v>#REF!</v>
      </c>
      <c r="O762" s="25">
        <f t="shared" si="77"/>
        <v>1801</v>
      </c>
      <c r="P762" s="25">
        <f t="shared" si="78"/>
        <v>70239</v>
      </c>
    </row>
    <row r="763" spans="2:16" s="26" customFormat="1" ht="39.6" x14ac:dyDescent="0.25">
      <c r="B763" s="70">
        <v>578</v>
      </c>
      <c r="C763" s="72" t="s">
        <v>1288</v>
      </c>
      <c r="D763" s="73" t="s">
        <v>1085</v>
      </c>
      <c r="E763" s="74">
        <v>1050</v>
      </c>
      <c r="F763" s="75">
        <v>5</v>
      </c>
      <c r="G763" s="74">
        <v>5250</v>
      </c>
      <c r="H763" s="76"/>
      <c r="I763" s="25" t="e">
        <f>#REF!</f>
        <v>#REF!</v>
      </c>
      <c r="J763" s="25" t="e">
        <f>#REF!</f>
        <v>#REF!</v>
      </c>
      <c r="K763" s="25" t="e">
        <f>#REF!</f>
        <v>#REF!</v>
      </c>
      <c r="L763" s="25" t="e">
        <f>#REF!</f>
        <v>#REF!</v>
      </c>
      <c r="M763" s="25" t="e">
        <f>#REF!</f>
        <v>#REF!</v>
      </c>
      <c r="N763" s="25" t="e">
        <f>#REF!</f>
        <v>#REF!</v>
      </c>
      <c r="O763" s="25">
        <f t="shared" si="77"/>
        <v>5</v>
      </c>
      <c r="P763" s="25">
        <f t="shared" si="78"/>
        <v>5250</v>
      </c>
    </row>
    <row r="764" spans="2:16" s="26" customFormat="1" ht="52.8" x14ac:dyDescent="0.25">
      <c r="B764" s="70">
        <v>579</v>
      </c>
      <c r="C764" s="72" t="s">
        <v>1289</v>
      </c>
      <c r="D764" s="73" t="s">
        <v>318</v>
      </c>
      <c r="E764" s="74" t="s">
        <v>1290</v>
      </c>
      <c r="F764" s="75">
        <v>20</v>
      </c>
      <c r="G764" s="74">
        <v>866.6</v>
      </c>
      <c r="H764" s="76"/>
      <c r="I764" s="25" t="e">
        <f>#REF!</f>
        <v>#REF!</v>
      </c>
      <c r="J764" s="25" t="e">
        <f>#REF!</f>
        <v>#REF!</v>
      </c>
      <c r="K764" s="25" t="e">
        <f>#REF!</f>
        <v>#REF!</v>
      </c>
      <c r="L764" s="25" t="e">
        <f>#REF!</f>
        <v>#REF!</v>
      </c>
      <c r="M764" s="25" t="e">
        <f>#REF!</f>
        <v>#REF!</v>
      </c>
      <c r="N764" s="25" t="e">
        <f>#REF!</f>
        <v>#REF!</v>
      </c>
      <c r="O764" s="25">
        <f t="shared" si="77"/>
        <v>20</v>
      </c>
      <c r="P764" s="25">
        <f t="shared" si="78"/>
        <v>866.6</v>
      </c>
    </row>
    <row r="765" spans="2:16" s="17" customFormat="1" ht="13.5" customHeight="1" thickBot="1" x14ac:dyDescent="0.3"/>
    <row r="766" spans="2:16" s="17" customFormat="1" ht="26.25" customHeight="1" x14ac:dyDescent="0.25">
      <c r="B766" s="96" t="s">
        <v>139</v>
      </c>
      <c r="C766" s="90" t="s">
        <v>32</v>
      </c>
      <c r="D766" s="99" t="s">
        <v>141</v>
      </c>
      <c r="E766" s="90" t="s">
        <v>142</v>
      </c>
      <c r="F766" s="90" t="s">
        <v>1528</v>
      </c>
      <c r="G766" s="90"/>
      <c r="H766" s="93" t="s">
        <v>146</v>
      </c>
    </row>
    <row r="767" spans="2:16" s="17" customFormat="1" ht="12.75" customHeight="1" x14ac:dyDescent="0.25">
      <c r="B767" s="97"/>
      <c r="C767" s="91"/>
      <c r="D767" s="100"/>
      <c r="E767" s="91"/>
      <c r="F767" s="88" t="s">
        <v>147</v>
      </c>
      <c r="G767" s="88" t="s">
        <v>148</v>
      </c>
      <c r="H767" s="94"/>
    </row>
    <row r="768" spans="2:16" s="17" customFormat="1" ht="13.5" customHeight="1" thickBot="1" x14ac:dyDescent="0.3">
      <c r="B768" s="98"/>
      <c r="C768" s="92"/>
      <c r="D768" s="101"/>
      <c r="E768" s="92"/>
      <c r="F768" s="89"/>
      <c r="G768" s="89"/>
      <c r="H768" s="95"/>
    </row>
    <row r="769" spans="2:16" s="26" customFormat="1" ht="79.2" x14ac:dyDescent="0.25">
      <c r="B769" s="70">
        <v>580</v>
      </c>
      <c r="C769" s="72" t="s">
        <v>1291</v>
      </c>
      <c r="D769" s="73" t="s">
        <v>296</v>
      </c>
      <c r="E769" s="74" t="s">
        <v>1292</v>
      </c>
      <c r="F769" s="75">
        <v>2518</v>
      </c>
      <c r="G769" s="74">
        <v>28957</v>
      </c>
      <c r="H769" s="76"/>
      <c r="I769" s="25" t="e">
        <f>#REF!</f>
        <v>#REF!</v>
      </c>
      <c r="J769" s="25" t="e">
        <f>#REF!</f>
        <v>#REF!</v>
      </c>
      <c r="K769" s="25" t="e">
        <f>#REF!</f>
        <v>#REF!</v>
      </c>
      <c r="L769" s="25" t="e">
        <f>#REF!</f>
        <v>#REF!</v>
      </c>
      <c r="M769" s="25" t="e">
        <f>#REF!</f>
        <v>#REF!</v>
      </c>
      <c r="N769" s="25" t="e">
        <f>#REF!</f>
        <v>#REF!</v>
      </c>
      <c r="O769" s="25">
        <f t="shared" ref="O769:O787" si="79">F769</f>
        <v>2518</v>
      </c>
      <c r="P769" s="25">
        <f t="shared" ref="P769:P787" si="80">G769</f>
        <v>28957</v>
      </c>
    </row>
    <row r="770" spans="2:16" s="26" customFormat="1" ht="39.6" x14ac:dyDescent="0.25">
      <c r="B770" s="70">
        <v>581</v>
      </c>
      <c r="C770" s="72" t="s">
        <v>1293</v>
      </c>
      <c r="D770" s="73" t="s">
        <v>318</v>
      </c>
      <c r="E770" s="74" t="s">
        <v>1294</v>
      </c>
      <c r="F770" s="75">
        <v>3</v>
      </c>
      <c r="G770" s="74">
        <v>1347.9</v>
      </c>
      <c r="H770" s="76"/>
      <c r="I770" s="25" t="e">
        <f>#REF!</f>
        <v>#REF!</v>
      </c>
      <c r="J770" s="25" t="e">
        <f>#REF!</f>
        <v>#REF!</v>
      </c>
      <c r="K770" s="25" t="e">
        <f>#REF!</f>
        <v>#REF!</v>
      </c>
      <c r="L770" s="25" t="e">
        <f>#REF!</f>
        <v>#REF!</v>
      </c>
      <c r="M770" s="25" t="e">
        <f>#REF!</f>
        <v>#REF!</v>
      </c>
      <c r="N770" s="25" t="e">
        <f>#REF!</f>
        <v>#REF!</v>
      </c>
      <c r="O770" s="25">
        <f t="shared" si="79"/>
        <v>3</v>
      </c>
      <c r="P770" s="25">
        <f t="shared" si="80"/>
        <v>1347.9</v>
      </c>
    </row>
    <row r="771" spans="2:16" s="26" customFormat="1" ht="26.4" x14ac:dyDescent="0.25">
      <c r="B771" s="70">
        <v>582</v>
      </c>
      <c r="C771" s="72" t="s">
        <v>1295</v>
      </c>
      <c r="D771" s="73" t="s">
        <v>382</v>
      </c>
      <c r="E771" s="74" t="s">
        <v>1296</v>
      </c>
      <c r="F771" s="75">
        <v>17</v>
      </c>
      <c r="G771" s="74">
        <v>282.54000000000002</v>
      </c>
      <c r="H771" s="76"/>
      <c r="I771" s="25" t="e">
        <f>#REF!</f>
        <v>#REF!</v>
      </c>
      <c r="J771" s="25" t="e">
        <f>#REF!</f>
        <v>#REF!</v>
      </c>
      <c r="K771" s="25" t="e">
        <f>#REF!</f>
        <v>#REF!</v>
      </c>
      <c r="L771" s="25" t="e">
        <f>#REF!</f>
        <v>#REF!</v>
      </c>
      <c r="M771" s="25" t="e">
        <f>#REF!</f>
        <v>#REF!</v>
      </c>
      <c r="N771" s="25" t="e">
        <f>#REF!</f>
        <v>#REF!</v>
      </c>
      <c r="O771" s="25">
        <f t="shared" si="79"/>
        <v>17</v>
      </c>
      <c r="P771" s="25">
        <f t="shared" si="80"/>
        <v>282.54000000000002</v>
      </c>
    </row>
    <row r="772" spans="2:16" s="26" customFormat="1" ht="26.4" x14ac:dyDescent="0.25">
      <c r="B772" s="70">
        <v>583</v>
      </c>
      <c r="C772" s="72" t="s">
        <v>1297</v>
      </c>
      <c r="D772" s="73" t="s">
        <v>318</v>
      </c>
      <c r="E772" s="74" t="s">
        <v>1298</v>
      </c>
      <c r="F772" s="75">
        <v>1</v>
      </c>
      <c r="G772" s="74">
        <v>384.41</v>
      </c>
      <c r="H772" s="76"/>
      <c r="I772" s="25" t="e">
        <f>#REF!</f>
        <v>#REF!</v>
      </c>
      <c r="J772" s="25" t="e">
        <f>#REF!</f>
        <v>#REF!</v>
      </c>
      <c r="K772" s="25" t="e">
        <f>#REF!</f>
        <v>#REF!</v>
      </c>
      <c r="L772" s="25" t="e">
        <f>#REF!</f>
        <v>#REF!</v>
      </c>
      <c r="M772" s="25" t="e">
        <f>#REF!</f>
        <v>#REF!</v>
      </c>
      <c r="N772" s="25" t="e">
        <f>#REF!</f>
        <v>#REF!</v>
      </c>
      <c r="O772" s="25">
        <f t="shared" si="79"/>
        <v>1</v>
      </c>
      <c r="P772" s="25">
        <f t="shared" si="80"/>
        <v>384.41</v>
      </c>
    </row>
    <row r="773" spans="2:16" s="26" customFormat="1" ht="13.2" x14ac:dyDescent="0.25">
      <c r="B773" s="70">
        <v>584</v>
      </c>
      <c r="C773" s="72" t="s">
        <v>1299</v>
      </c>
      <c r="D773" s="73" t="s">
        <v>318</v>
      </c>
      <c r="E773" s="74" t="s">
        <v>1300</v>
      </c>
      <c r="F773" s="75">
        <v>100</v>
      </c>
      <c r="G773" s="74">
        <v>4092</v>
      </c>
      <c r="H773" s="76"/>
      <c r="I773" s="25" t="e">
        <f>#REF!</f>
        <v>#REF!</v>
      </c>
      <c r="J773" s="25" t="e">
        <f>#REF!</f>
        <v>#REF!</v>
      </c>
      <c r="K773" s="25" t="e">
        <f>#REF!</f>
        <v>#REF!</v>
      </c>
      <c r="L773" s="25" t="e">
        <f>#REF!</f>
        <v>#REF!</v>
      </c>
      <c r="M773" s="25" t="e">
        <f>#REF!</f>
        <v>#REF!</v>
      </c>
      <c r="N773" s="25" t="e">
        <f>#REF!</f>
        <v>#REF!</v>
      </c>
      <c r="O773" s="25">
        <f t="shared" si="79"/>
        <v>100</v>
      </c>
      <c r="P773" s="25">
        <f t="shared" si="80"/>
        <v>4092</v>
      </c>
    </row>
    <row r="774" spans="2:16" s="26" customFormat="1" ht="26.4" x14ac:dyDescent="0.25">
      <c r="B774" s="70">
        <v>585</v>
      </c>
      <c r="C774" s="72" t="s">
        <v>1301</v>
      </c>
      <c r="D774" s="73" t="s">
        <v>318</v>
      </c>
      <c r="E774" s="74" t="s">
        <v>1302</v>
      </c>
      <c r="F774" s="75">
        <v>540</v>
      </c>
      <c r="G774" s="74">
        <v>110349</v>
      </c>
      <c r="H774" s="76"/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 t="e">
        <f>#REF!</f>
        <v>#REF!</v>
      </c>
      <c r="O774" s="25">
        <f t="shared" si="79"/>
        <v>540</v>
      </c>
      <c r="P774" s="25">
        <f t="shared" si="80"/>
        <v>110349</v>
      </c>
    </row>
    <row r="775" spans="2:16" s="26" customFormat="1" ht="26.4" x14ac:dyDescent="0.25">
      <c r="B775" s="70">
        <v>586</v>
      </c>
      <c r="C775" s="72" t="s">
        <v>1303</v>
      </c>
      <c r="D775" s="73" t="s">
        <v>318</v>
      </c>
      <c r="E775" s="74" t="s">
        <v>1304</v>
      </c>
      <c r="F775" s="75">
        <v>5</v>
      </c>
      <c r="G775" s="74">
        <v>1141</v>
      </c>
      <c r="H775" s="76"/>
      <c r="I775" s="25" t="e">
        <f>#REF!</f>
        <v>#REF!</v>
      </c>
      <c r="J775" s="25" t="e">
        <f>#REF!</f>
        <v>#REF!</v>
      </c>
      <c r="K775" s="25" t="e">
        <f>#REF!</f>
        <v>#REF!</v>
      </c>
      <c r="L775" s="25" t="e">
        <f>#REF!</f>
        <v>#REF!</v>
      </c>
      <c r="M775" s="25" t="e">
        <f>#REF!</f>
        <v>#REF!</v>
      </c>
      <c r="N775" s="25" t="e">
        <f>#REF!</f>
        <v>#REF!</v>
      </c>
      <c r="O775" s="25">
        <f t="shared" si="79"/>
        <v>5</v>
      </c>
      <c r="P775" s="25">
        <f t="shared" si="80"/>
        <v>1141</v>
      </c>
    </row>
    <row r="776" spans="2:16" s="26" customFormat="1" ht="39.6" x14ac:dyDescent="0.25">
      <c r="B776" s="70">
        <v>587</v>
      </c>
      <c r="C776" s="72" t="s">
        <v>1305</v>
      </c>
      <c r="D776" s="73" t="s">
        <v>318</v>
      </c>
      <c r="E776" s="74" t="s">
        <v>1306</v>
      </c>
      <c r="F776" s="75">
        <v>130</v>
      </c>
      <c r="G776" s="74">
        <v>91247</v>
      </c>
      <c r="H776" s="76"/>
      <c r="I776" s="25" t="e">
        <f>#REF!</f>
        <v>#REF!</v>
      </c>
      <c r="J776" s="25" t="e">
        <f>#REF!</f>
        <v>#REF!</v>
      </c>
      <c r="K776" s="25" t="e">
        <f>#REF!</f>
        <v>#REF!</v>
      </c>
      <c r="L776" s="25" t="e">
        <f>#REF!</f>
        <v>#REF!</v>
      </c>
      <c r="M776" s="25" t="e">
        <f>#REF!</f>
        <v>#REF!</v>
      </c>
      <c r="N776" s="25" t="e">
        <f>#REF!</f>
        <v>#REF!</v>
      </c>
      <c r="O776" s="25">
        <f t="shared" si="79"/>
        <v>130</v>
      </c>
      <c r="P776" s="25">
        <f t="shared" si="80"/>
        <v>91247</v>
      </c>
    </row>
    <row r="777" spans="2:16" s="26" customFormat="1" ht="39.6" x14ac:dyDescent="0.25">
      <c r="B777" s="70">
        <v>588</v>
      </c>
      <c r="C777" s="72" t="s">
        <v>1307</v>
      </c>
      <c r="D777" s="73" t="s">
        <v>318</v>
      </c>
      <c r="E777" s="74">
        <v>765</v>
      </c>
      <c r="F777" s="75">
        <v>171</v>
      </c>
      <c r="G777" s="74">
        <v>130815</v>
      </c>
      <c r="H777" s="76"/>
      <c r="I777" s="25" t="e">
        <f>#REF!</f>
        <v>#REF!</v>
      </c>
      <c r="J777" s="25" t="e">
        <f>#REF!</f>
        <v>#REF!</v>
      </c>
      <c r="K777" s="25" t="e">
        <f>#REF!</f>
        <v>#REF!</v>
      </c>
      <c r="L777" s="25" t="e">
        <f>#REF!</f>
        <v>#REF!</v>
      </c>
      <c r="M777" s="25" t="e">
        <f>#REF!</f>
        <v>#REF!</v>
      </c>
      <c r="N777" s="25" t="e">
        <f>#REF!</f>
        <v>#REF!</v>
      </c>
      <c r="O777" s="25">
        <f t="shared" si="79"/>
        <v>171</v>
      </c>
      <c r="P777" s="25">
        <f t="shared" si="80"/>
        <v>130815</v>
      </c>
    </row>
    <row r="778" spans="2:16" s="26" customFormat="1" ht="26.4" x14ac:dyDescent="0.25">
      <c r="B778" s="70">
        <v>589</v>
      </c>
      <c r="C778" s="72" t="s">
        <v>1308</v>
      </c>
      <c r="D778" s="73" t="s">
        <v>373</v>
      </c>
      <c r="E778" s="74" t="s">
        <v>1309</v>
      </c>
      <c r="F778" s="75">
        <v>25</v>
      </c>
      <c r="G778" s="74">
        <v>704.5</v>
      </c>
      <c r="H778" s="76"/>
      <c r="I778" s="25" t="e">
        <f>#REF!</f>
        <v>#REF!</v>
      </c>
      <c r="J778" s="25" t="e">
        <f>#REF!</f>
        <v>#REF!</v>
      </c>
      <c r="K778" s="25" t="e">
        <f>#REF!</f>
        <v>#REF!</v>
      </c>
      <c r="L778" s="25" t="e">
        <f>#REF!</f>
        <v>#REF!</v>
      </c>
      <c r="M778" s="25" t="e">
        <f>#REF!</f>
        <v>#REF!</v>
      </c>
      <c r="N778" s="25" t="e">
        <f>#REF!</f>
        <v>#REF!</v>
      </c>
      <c r="O778" s="25">
        <f t="shared" si="79"/>
        <v>25</v>
      </c>
      <c r="P778" s="25">
        <f t="shared" si="80"/>
        <v>704.5</v>
      </c>
    </row>
    <row r="779" spans="2:16" s="26" customFormat="1" ht="13.2" x14ac:dyDescent="0.25">
      <c r="B779" s="70">
        <v>590</v>
      </c>
      <c r="C779" s="72" t="s">
        <v>1310</v>
      </c>
      <c r="D779" s="73" t="s">
        <v>1072</v>
      </c>
      <c r="E779" s="74" t="s">
        <v>1311</v>
      </c>
      <c r="F779" s="75">
        <v>240</v>
      </c>
      <c r="G779" s="74">
        <v>14124</v>
      </c>
      <c r="H779" s="76"/>
      <c r="I779" s="25" t="e">
        <f>#REF!</f>
        <v>#REF!</v>
      </c>
      <c r="J779" s="25" t="e">
        <f>#REF!</f>
        <v>#REF!</v>
      </c>
      <c r="K779" s="25" t="e">
        <f>#REF!</f>
        <v>#REF!</v>
      </c>
      <c r="L779" s="25" t="e">
        <f>#REF!</f>
        <v>#REF!</v>
      </c>
      <c r="M779" s="25" t="e">
        <f>#REF!</f>
        <v>#REF!</v>
      </c>
      <c r="N779" s="25" t="e">
        <f>#REF!</f>
        <v>#REF!</v>
      </c>
      <c r="O779" s="25">
        <f t="shared" si="79"/>
        <v>240</v>
      </c>
      <c r="P779" s="25">
        <f t="shared" si="80"/>
        <v>14124</v>
      </c>
    </row>
    <row r="780" spans="2:16" s="26" customFormat="1" ht="13.2" x14ac:dyDescent="0.25">
      <c r="B780" s="70">
        <v>591</v>
      </c>
      <c r="C780" s="72" t="s">
        <v>1312</v>
      </c>
      <c r="D780" s="73" t="s">
        <v>1072</v>
      </c>
      <c r="E780" s="74" t="s">
        <v>1313</v>
      </c>
      <c r="F780" s="75">
        <v>4429</v>
      </c>
      <c r="G780" s="74">
        <v>362432.88</v>
      </c>
      <c r="H780" s="76"/>
      <c r="I780" s="25" t="e">
        <f>#REF!</f>
        <v>#REF!</v>
      </c>
      <c r="J780" s="25" t="e">
        <f>#REF!</f>
        <v>#REF!</v>
      </c>
      <c r="K780" s="25" t="e">
        <f>#REF!</f>
        <v>#REF!</v>
      </c>
      <c r="L780" s="25" t="e">
        <f>#REF!</f>
        <v>#REF!</v>
      </c>
      <c r="M780" s="25" t="e">
        <f>#REF!</f>
        <v>#REF!</v>
      </c>
      <c r="N780" s="25" t="e">
        <f>#REF!</f>
        <v>#REF!</v>
      </c>
      <c r="O780" s="25">
        <f t="shared" si="79"/>
        <v>4429</v>
      </c>
      <c r="P780" s="25">
        <f t="shared" si="80"/>
        <v>362432.88</v>
      </c>
    </row>
    <row r="781" spans="2:16" s="26" customFormat="1" ht="26.4" x14ac:dyDescent="0.25">
      <c r="B781" s="70">
        <v>592</v>
      </c>
      <c r="C781" s="72" t="s">
        <v>1314</v>
      </c>
      <c r="D781" s="73" t="s">
        <v>318</v>
      </c>
      <c r="E781" s="74" t="s">
        <v>1315</v>
      </c>
      <c r="F781" s="75">
        <v>9</v>
      </c>
      <c r="G781" s="74">
        <v>2442.7800000000002</v>
      </c>
      <c r="H781" s="76"/>
      <c r="I781" s="25" t="e">
        <f>#REF!</f>
        <v>#REF!</v>
      </c>
      <c r="J781" s="25" t="e">
        <f>#REF!</f>
        <v>#REF!</v>
      </c>
      <c r="K781" s="25" t="e">
        <f>#REF!</f>
        <v>#REF!</v>
      </c>
      <c r="L781" s="25" t="e">
        <f>#REF!</f>
        <v>#REF!</v>
      </c>
      <c r="M781" s="25" t="e">
        <f>#REF!</f>
        <v>#REF!</v>
      </c>
      <c r="N781" s="25" t="e">
        <f>#REF!</f>
        <v>#REF!</v>
      </c>
      <c r="O781" s="25">
        <f t="shared" si="79"/>
        <v>9</v>
      </c>
      <c r="P781" s="25">
        <f t="shared" si="80"/>
        <v>2442.7800000000002</v>
      </c>
    </row>
    <row r="782" spans="2:16" s="26" customFormat="1" ht="13.2" x14ac:dyDescent="0.25">
      <c r="B782" s="70">
        <v>593</v>
      </c>
      <c r="C782" s="72" t="s">
        <v>1316</v>
      </c>
      <c r="D782" s="73" t="s">
        <v>318</v>
      </c>
      <c r="E782" s="74" t="s">
        <v>1317</v>
      </c>
      <c r="F782" s="75">
        <v>70</v>
      </c>
      <c r="G782" s="74">
        <v>15505</v>
      </c>
      <c r="H782" s="76"/>
      <c r="I782" s="25" t="e">
        <f>#REF!</f>
        <v>#REF!</v>
      </c>
      <c r="J782" s="25" t="e">
        <f>#REF!</f>
        <v>#REF!</v>
      </c>
      <c r="K782" s="25" t="e">
        <f>#REF!</f>
        <v>#REF!</v>
      </c>
      <c r="L782" s="25" t="e">
        <f>#REF!</f>
        <v>#REF!</v>
      </c>
      <c r="M782" s="25" t="e">
        <f>#REF!</f>
        <v>#REF!</v>
      </c>
      <c r="N782" s="25" t="e">
        <f>#REF!</f>
        <v>#REF!</v>
      </c>
      <c r="O782" s="25">
        <f t="shared" si="79"/>
        <v>70</v>
      </c>
      <c r="P782" s="25">
        <f t="shared" si="80"/>
        <v>15505</v>
      </c>
    </row>
    <row r="783" spans="2:16" s="26" customFormat="1" ht="13.2" x14ac:dyDescent="0.25">
      <c r="B783" s="70">
        <v>594</v>
      </c>
      <c r="C783" s="72" t="s">
        <v>1318</v>
      </c>
      <c r="D783" s="73" t="s">
        <v>296</v>
      </c>
      <c r="E783" s="74">
        <v>638</v>
      </c>
      <c r="F783" s="75">
        <v>138</v>
      </c>
      <c r="G783" s="74">
        <v>88044</v>
      </c>
      <c r="H783" s="76"/>
      <c r="I783" s="25" t="e">
        <f>#REF!</f>
        <v>#REF!</v>
      </c>
      <c r="J783" s="25" t="e">
        <f>#REF!</f>
        <v>#REF!</v>
      </c>
      <c r="K783" s="25" t="e">
        <f>#REF!</f>
        <v>#REF!</v>
      </c>
      <c r="L783" s="25" t="e">
        <f>#REF!</f>
        <v>#REF!</v>
      </c>
      <c r="M783" s="25" t="e">
        <f>#REF!</f>
        <v>#REF!</v>
      </c>
      <c r="N783" s="25" t="e">
        <f>#REF!</f>
        <v>#REF!</v>
      </c>
      <c r="O783" s="25">
        <f t="shared" si="79"/>
        <v>138</v>
      </c>
      <c r="P783" s="25">
        <f t="shared" si="80"/>
        <v>88044</v>
      </c>
    </row>
    <row r="784" spans="2:16" s="26" customFormat="1" ht="39.6" x14ac:dyDescent="0.25">
      <c r="B784" s="70">
        <v>595</v>
      </c>
      <c r="C784" s="72" t="s">
        <v>1319</v>
      </c>
      <c r="D784" s="73" t="s">
        <v>378</v>
      </c>
      <c r="E784" s="74" t="s">
        <v>1320</v>
      </c>
      <c r="F784" s="75">
        <v>193</v>
      </c>
      <c r="G784" s="74">
        <v>38434.020000000004</v>
      </c>
      <c r="H784" s="76"/>
      <c r="I784" s="25" t="e">
        <f>#REF!</f>
        <v>#REF!</v>
      </c>
      <c r="J784" s="25" t="e">
        <f>#REF!</f>
        <v>#REF!</v>
      </c>
      <c r="K784" s="25" t="e">
        <f>#REF!</f>
        <v>#REF!</v>
      </c>
      <c r="L784" s="25" t="e">
        <f>#REF!</f>
        <v>#REF!</v>
      </c>
      <c r="M784" s="25" t="e">
        <f>#REF!</f>
        <v>#REF!</v>
      </c>
      <c r="N784" s="25" t="e">
        <f>#REF!</f>
        <v>#REF!</v>
      </c>
      <c r="O784" s="25">
        <f t="shared" si="79"/>
        <v>193</v>
      </c>
      <c r="P784" s="25">
        <f t="shared" si="80"/>
        <v>38434.020000000004</v>
      </c>
    </row>
    <row r="785" spans="2:16" s="26" customFormat="1" ht="13.2" x14ac:dyDescent="0.25">
      <c r="B785" s="70">
        <v>596</v>
      </c>
      <c r="C785" s="72" t="s">
        <v>1321</v>
      </c>
      <c r="D785" s="73" t="s">
        <v>318</v>
      </c>
      <c r="E785" s="74" t="s">
        <v>1322</v>
      </c>
      <c r="F785" s="75">
        <v>6</v>
      </c>
      <c r="G785" s="74">
        <v>2852.82</v>
      </c>
      <c r="H785" s="76"/>
      <c r="I785" s="25" t="e">
        <f>#REF!</f>
        <v>#REF!</v>
      </c>
      <c r="J785" s="25" t="e">
        <f>#REF!</f>
        <v>#REF!</v>
      </c>
      <c r="K785" s="25" t="e">
        <f>#REF!</f>
        <v>#REF!</v>
      </c>
      <c r="L785" s="25" t="e">
        <f>#REF!</f>
        <v>#REF!</v>
      </c>
      <c r="M785" s="25" t="e">
        <f>#REF!</f>
        <v>#REF!</v>
      </c>
      <c r="N785" s="25" t="e">
        <f>#REF!</f>
        <v>#REF!</v>
      </c>
      <c r="O785" s="25">
        <f t="shared" si="79"/>
        <v>6</v>
      </c>
      <c r="P785" s="25">
        <f t="shared" si="80"/>
        <v>2852.82</v>
      </c>
    </row>
    <row r="786" spans="2:16" s="26" customFormat="1" ht="26.4" x14ac:dyDescent="0.25">
      <c r="B786" s="70">
        <v>597</v>
      </c>
      <c r="C786" s="72" t="s">
        <v>1323</v>
      </c>
      <c r="D786" s="73" t="s">
        <v>318</v>
      </c>
      <c r="E786" s="74">
        <v>440</v>
      </c>
      <c r="F786" s="75">
        <v>50</v>
      </c>
      <c r="G786" s="74">
        <v>22000</v>
      </c>
      <c r="H786" s="76"/>
      <c r="I786" s="25" t="e">
        <f>#REF!</f>
        <v>#REF!</v>
      </c>
      <c r="J786" s="25" t="e">
        <f>#REF!</f>
        <v>#REF!</v>
      </c>
      <c r="K786" s="25" t="e">
        <f>#REF!</f>
        <v>#REF!</v>
      </c>
      <c r="L786" s="25" t="e">
        <f>#REF!</f>
        <v>#REF!</v>
      </c>
      <c r="M786" s="25" t="e">
        <f>#REF!</f>
        <v>#REF!</v>
      </c>
      <c r="N786" s="25" t="e">
        <f>#REF!</f>
        <v>#REF!</v>
      </c>
      <c r="O786" s="25">
        <f t="shared" si="79"/>
        <v>50</v>
      </c>
      <c r="P786" s="25">
        <f t="shared" si="80"/>
        <v>22000</v>
      </c>
    </row>
    <row r="787" spans="2:16" s="26" customFormat="1" ht="13.2" x14ac:dyDescent="0.25">
      <c r="B787" s="70">
        <v>598</v>
      </c>
      <c r="C787" s="72" t="s">
        <v>1324</v>
      </c>
      <c r="D787" s="73" t="s">
        <v>296</v>
      </c>
      <c r="E787" s="74" t="s">
        <v>1325</v>
      </c>
      <c r="F787" s="75">
        <v>1993</v>
      </c>
      <c r="G787" s="74">
        <v>14150.300000000001</v>
      </c>
      <c r="H787" s="76"/>
      <c r="I787" s="25" t="e">
        <f>#REF!</f>
        <v>#REF!</v>
      </c>
      <c r="J787" s="25" t="e">
        <f>#REF!</f>
        <v>#REF!</v>
      </c>
      <c r="K787" s="25" t="e">
        <f>#REF!</f>
        <v>#REF!</v>
      </c>
      <c r="L787" s="25" t="e">
        <f>#REF!</f>
        <v>#REF!</v>
      </c>
      <c r="M787" s="25" t="e">
        <f>#REF!</f>
        <v>#REF!</v>
      </c>
      <c r="N787" s="25" t="e">
        <f>#REF!</f>
        <v>#REF!</v>
      </c>
      <c r="O787" s="25">
        <f t="shared" si="79"/>
        <v>1993</v>
      </c>
      <c r="P787" s="25">
        <f t="shared" si="80"/>
        <v>14150.300000000001</v>
      </c>
    </row>
    <row r="788" spans="2:16" s="17" customFormat="1" ht="13.5" customHeight="1" thickBot="1" x14ac:dyDescent="0.3"/>
    <row r="789" spans="2:16" s="17" customFormat="1" ht="26.25" customHeight="1" x14ac:dyDescent="0.25">
      <c r="B789" s="96" t="s">
        <v>139</v>
      </c>
      <c r="C789" s="90" t="s">
        <v>32</v>
      </c>
      <c r="D789" s="99" t="s">
        <v>141</v>
      </c>
      <c r="E789" s="90" t="s">
        <v>142</v>
      </c>
      <c r="F789" s="90" t="s">
        <v>1528</v>
      </c>
      <c r="G789" s="90"/>
      <c r="H789" s="93" t="s">
        <v>146</v>
      </c>
    </row>
    <row r="790" spans="2:16" s="17" customFormat="1" ht="12.75" customHeight="1" x14ac:dyDescent="0.25">
      <c r="B790" s="97"/>
      <c r="C790" s="91"/>
      <c r="D790" s="100"/>
      <c r="E790" s="91"/>
      <c r="F790" s="88" t="s">
        <v>147</v>
      </c>
      <c r="G790" s="88" t="s">
        <v>148</v>
      </c>
      <c r="H790" s="94"/>
    </row>
    <row r="791" spans="2:16" s="17" customFormat="1" ht="13.5" customHeight="1" thickBot="1" x14ac:dyDescent="0.3">
      <c r="B791" s="98"/>
      <c r="C791" s="92"/>
      <c r="D791" s="101"/>
      <c r="E791" s="92"/>
      <c r="F791" s="89"/>
      <c r="G791" s="89"/>
      <c r="H791" s="95"/>
    </row>
    <row r="792" spans="2:16" s="26" customFormat="1" ht="26.4" x14ac:dyDescent="0.25">
      <c r="B792" s="70">
        <v>599</v>
      </c>
      <c r="C792" s="72" t="s">
        <v>1326</v>
      </c>
      <c r="D792" s="73" t="s">
        <v>373</v>
      </c>
      <c r="E792" s="74" t="s">
        <v>1327</v>
      </c>
      <c r="F792" s="75">
        <v>47</v>
      </c>
      <c r="G792" s="74">
        <v>10788.85</v>
      </c>
      <c r="H792" s="76"/>
      <c r="I792" s="25" t="e">
        <f>#REF!</f>
        <v>#REF!</v>
      </c>
      <c r="J792" s="25" t="e">
        <f>#REF!</f>
        <v>#REF!</v>
      </c>
      <c r="K792" s="25" t="e">
        <f>#REF!</f>
        <v>#REF!</v>
      </c>
      <c r="L792" s="25" t="e">
        <f>#REF!</f>
        <v>#REF!</v>
      </c>
      <c r="M792" s="25" t="e">
        <f>#REF!</f>
        <v>#REF!</v>
      </c>
      <c r="N792" s="25" t="e">
        <f>#REF!</f>
        <v>#REF!</v>
      </c>
      <c r="O792" s="25">
        <f t="shared" ref="O792:O809" si="81">F792</f>
        <v>47</v>
      </c>
      <c r="P792" s="25">
        <f t="shared" ref="P792:P809" si="82">G792</f>
        <v>10788.85</v>
      </c>
    </row>
    <row r="793" spans="2:16" s="26" customFormat="1" ht="52.8" x14ac:dyDescent="0.25">
      <c r="B793" s="70">
        <v>600</v>
      </c>
      <c r="C793" s="72" t="s">
        <v>1328</v>
      </c>
      <c r="D793" s="73" t="s">
        <v>296</v>
      </c>
      <c r="E793" s="74">
        <v>11</v>
      </c>
      <c r="F793" s="75">
        <v>275</v>
      </c>
      <c r="G793" s="74">
        <v>3025</v>
      </c>
      <c r="H793" s="76"/>
      <c r="I793" s="25" t="e">
        <f>#REF!</f>
        <v>#REF!</v>
      </c>
      <c r="J793" s="25" t="e">
        <f>#REF!</f>
        <v>#REF!</v>
      </c>
      <c r="K793" s="25" t="e">
        <f>#REF!</f>
        <v>#REF!</v>
      </c>
      <c r="L793" s="25" t="e">
        <f>#REF!</f>
        <v>#REF!</v>
      </c>
      <c r="M793" s="25" t="e">
        <f>#REF!</f>
        <v>#REF!</v>
      </c>
      <c r="N793" s="25" t="e">
        <f>#REF!</f>
        <v>#REF!</v>
      </c>
      <c r="O793" s="25">
        <f t="shared" si="81"/>
        <v>275</v>
      </c>
      <c r="P793" s="25">
        <f t="shared" si="82"/>
        <v>3025</v>
      </c>
    </row>
    <row r="794" spans="2:16" s="26" customFormat="1" ht="26.4" x14ac:dyDescent="0.25">
      <c r="B794" s="70">
        <v>601</v>
      </c>
      <c r="C794" s="72" t="s">
        <v>1329</v>
      </c>
      <c r="D794" s="73" t="s">
        <v>318</v>
      </c>
      <c r="E794" s="74" t="s">
        <v>1330</v>
      </c>
      <c r="F794" s="75">
        <v>3</v>
      </c>
      <c r="G794" s="74">
        <v>6143.9400000000005</v>
      </c>
      <c r="H794" s="76"/>
      <c r="I794" s="25" t="e">
        <f>#REF!</f>
        <v>#REF!</v>
      </c>
      <c r="J794" s="25" t="e">
        <f>#REF!</f>
        <v>#REF!</v>
      </c>
      <c r="K794" s="25" t="e">
        <f>#REF!</f>
        <v>#REF!</v>
      </c>
      <c r="L794" s="25" t="e">
        <f>#REF!</f>
        <v>#REF!</v>
      </c>
      <c r="M794" s="25" t="e">
        <f>#REF!</f>
        <v>#REF!</v>
      </c>
      <c r="N794" s="25" t="e">
        <f>#REF!</f>
        <v>#REF!</v>
      </c>
      <c r="O794" s="25">
        <f t="shared" si="81"/>
        <v>3</v>
      </c>
      <c r="P794" s="25">
        <f t="shared" si="82"/>
        <v>6143.9400000000005</v>
      </c>
    </row>
    <row r="795" spans="2:16" s="26" customFormat="1" ht="26.4" x14ac:dyDescent="0.25">
      <c r="B795" s="70">
        <v>602</v>
      </c>
      <c r="C795" s="72" t="s">
        <v>1331</v>
      </c>
      <c r="D795" s="73" t="s">
        <v>318</v>
      </c>
      <c r="E795" s="74" t="s">
        <v>628</v>
      </c>
      <c r="F795" s="75">
        <v>5</v>
      </c>
      <c r="G795" s="74">
        <v>77</v>
      </c>
      <c r="H795" s="76"/>
      <c r="I795" s="25" t="e">
        <f>#REF!</f>
        <v>#REF!</v>
      </c>
      <c r="J795" s="25" t="e">
        <f>#REF!</f>
        <v>#REF!</v>
      </c>
      <c r="K795" s="25" t="e">
        <f>#REF!</f>
        <v>#REF!</v>
      </c>
      <c r="L795" s="25" t="e">
        <f>#REF!</f>
        <v>#REF!</v>
      </c>
      <c r="M795" s="25" t="e">
        <f>#REF!</f>
        <v>#REF!</v>
      </c>
      <c r="N795" s="25" t="e">
        <f>#REF!</f>
        <v>#REF!</v>
      </c>
      <c r="O795" s="25">
        <f t="shared" si="81"/>
        <v>5</v>
      </c>
      <c r="P795" s="25">
        <f t="shared" si="82"/>
        <v>77</v>
      </c>
    </row>
    <row r="796" spans="2:16" s="26" customFormat="1" ht="26.4" x14ac:dyDescent="0.25">
      <c r="B796" s="70">
        <v>603</v>
      </c>
      <c r="C796" s="72" t="s">
        <v>1332</v>
      </c>
      <c r="D796" s="73" t="s">
        <v>1072</v>
      </c>
      <c r="E796" s="74" t="s">
        <v>1333</v>
      </c>
      <c r="F796" s="75">
        <v>376</v>
      </c>
      <c r="G796" s="74">
        <v>152044.07</v>
      </c>
      <c r="H796" s="76"/>
      <c r="I796" s="25" t="e">
        <f>#REF!</f>
        <v>#REF!</v>
      </c>
      <c r="J796" s="25" t="e">
        <f>#REF!</f>
        <v>#REF!</v>
      </c>
      <c r="K796" s="25" t="e">
        <f>#REF!</f>
        <v>#REF!</v>
      </c>
      <c r="L796" s="25" t="e">
        <f>#REF!</f>
        <v>#REF!</v>
      </c>
      <c r="M796" s="25" t="e">
        <f>#REF!</f>
        <v>#REF!</v>
      </c>
      <c r="N796" s="25" t="e">
        <f>#REF!</f>
        <v>#REF!</v>
      </c>
      <c r="O796" s="25">
        <f t="shared" si="81"/>
        <v>376</v>
      </c>
      <c r="P796" s="25">
        <f t="shared" si="82"/>
        <v>152044.07</v>
      </c>
    </row>
    <row r="797" spans="2:16" s="26" customFormat="1" ht="26.4" x14ac:dyDescent="0.25">
      <c r="B797" s="70">
        <v>604</v>
      </c>
      <c r="C797" s="72" t="s">
        <v>1334</v>
      </c>
      <c r="D797" s="73" t="s">
        <v>373</v>
      </c>
      <c r="E797" s="74">
        <v>605</v>
      </c>
      <c r="F797" s="75">
        <v>160</v>
      </c>
      <c r="G797" s="74">
        <v>96800</v>
      </c>
      <c r="H797" s="76"/>
      <c r="I797" s="25" t="e">
        <f>#REF!</f>
        <v>#REF!</v>
      </c>
      <c r="J797" s="25" t="e">
        <f>#REF!</f>
        <v>#REF!</v>
      </c>
      <c r="K797" s="25" t="e">
        <f>#REF!</f>
        <v>#REF!</v>
      </c>
      <c r="L797" s="25" t="e">
        <f>#REF!</f>
        <v>#REF!</v>
      </c>
      <c r="M797" s="25" t="e">
        <f>#REF!</f>
        <v>#REF!</v>
      </c>
      <c r="N797" s="25" t="e">
        <f>#REF!</f>
        <v>#REF!</v>
      </c>
      <c r="O797" s="25">
        <f t="shared" si="81"/>
        <v>160</v>
      </c>
      <c r="P797" s="25">
        <f t="shared" si="82"/>
        <v>96800</v>
      </c>
    </row>
    <row r="798" spans="2:16" s="26" customFormat="1" ht="39.6" x14ac:dyDescent="0.25">
      <c r="B798" s="70">
        <v>605</v>
      </c>
      <c r="C798" s="72" t="s">
        <v>1335</v>
      </c>
      <c r="D798" s="73" t="s">
        <v>378</v>
      </c>
      <c r="E798" s="74" t="s">
        <v>1336</v>
      </c>
      <c r="F798" s="75">
        <v>2</v>
      </c>
      <c r="G798" s="74">
        <v>1595.39</v>
      </c>
      <c r="H798" s="76"/>
      <c r="I798" s="25" t="e">
        <f>#REF!</f>
        <v>#REF!</v>
      </c>
      <c r="J798" s="25" t="e">
        <f>#REF!</f>
        <v>#REF!</v>
      </c>
      <c r="K798" s="25" t="e">
        <f>#REF!</f>
        <v>#REF!</v>
      </c>
      <c r="L798" s="25" t="e">
        <f>#REF!</f>
        <v>#REF!</v>
      </c>
      <c r="M798" s="25" t="e">
        <f>#REF!</f>
        <v>#REF!</v>
      </c>
      <c r="N798" s="25" t="e">
        <f>#REF!</f>
        <v>#REF!</v>
      </c>
      <c r="O798" s="25">
        <f t="shared" si="81"/>
        <v>2</v>
      </c>
      <c r="P798" s="25">
        <f t="shared" si="82"/>
        <v>1595.39</v>
      </c>
    </row>
    <row r="799" spans="2:16" s="26" customFormat="1" ht="26.4" x14ac:dyDescent="0.25">
      <c r="B799" s="70">
        <v>606</v>
      </c>
      <c r="C799" s="72" t="s">
        <v>1337</v>
      </c>
      <c r="D799" s="73" t="s">
        <v>318</v>
      </c>
      <c r="E799" s="74" t="s">
        <v>1338</v>
      </c>
      <c r="F799" s="75">
        <v>50</v>
      </c>
      <c r="G799" s="74">
        <v>26649.200000000001</v>
      </c>
      <c r="H799" s="76"/>
      <c r="I799" s="25" t="e">
        <f>#REF!</f>
        <v>#REF!</v>
      </c>
      <c r="J799" s="25" t="e">
        <f>#REF!</f>
        <v>#REF!</v>
      </c>
      <c r="K799" s="25" t="e">
        <f>#REF!</f>
        <v>#REF!</v>
      </c>
      <c r="L799" s="25" t="e">
        <f>#REF!</f>
        <v>#REF!</v>
      </c>
      <c r="M799" s="25" t="e">
        <f>#REF!</f>
        <v>#REF!</v>
      </c>
      <c r="N799" s="25" t="e">
        <f>#REF!</f>
        <v>#REF!</v>
      </c>
      <c r="O799" s="25">
        <f t="shared" si="81"/>
        <v>50</v>
      </c>
      <c r="P799" s="25">
        <f t="shared" si="82"/>
        <v>26649.200000000001</v>
      </c>
    </row>
    <row r="800" spans="2:16" s="26" customFormat="1" ht="26.4" x14ac:dyDescent="0.25">
      <c r="B800" s="70">
        <v>607</v>
      </c>
      <c r="C800" s="72" t="s">
        <v>1339</v>
      </c>
      <c r="D800" s="73" t="s">
        <v>296</v>
      </c>
      <c r="E800" s="74" t="s">
        <v>1340</v>
      </c>
      <c r="F800" s="75">
        <v>10</v>
      </c>
      <c r="G800" s="74">
        <v>1733.64</v>
      </c>
      <c r="H800" s="76"/>
      <c r="I800" s="25" t="e">
        <f>#REF!</f>
        <v>#REF!</v>
      </c>
      <c r="J800" s="25" t="e">
        <f>#REF!</f>
        <v>#REF!</v>
      </c>
      <c r="K800" s="25" t="e">
        <f>#REF!</f>
        <v>#REF!</v>
      </c>
      <c r="L800" s="25" t="e">
        <f>#REF!</f>
        <v>#REF!</v>
      </c>
      <c r="M800" s="25" t="e">
        <f>#REF!</f>
        <v>#REF!</v>
      </c>
      <c r="N800" s="25" t="e">
        <f>#REF!</f>
        <v>#REF!</v>
      </c>
      <c r="O800" s="25">
        <f t="shared" si="81"/>
        <v>10</v>
      </c>
      <c r="P800" s="25">
        <f t="shared" si="82"/>
        <v>1733.64</v>
      </c>
    </row>
    <row r="801" spans="2:16" s="26" customFormat="1" ht="39.6" x14ac:dyDescent="0.25">
      <c r="B801" s="70">
        <v>608</v>
      </c>
      <c r="C801" s="72" t="s">
        <v>1341</v>
      </c>
      <c r="D801" s="73" t="s">
        <v>296</v>
      </c>
      <c r="E801" s="74" t="s">
        <v>1342</v>
      </c>
      <c r="F801" s="75">
        <v>300</v>
      </c>
      <c r="G801" s="74">
        <v>375</v>
      </c>
      <c r="H801" s="76"/>
      <c r="I801" s="25" t="e">
        <f>#REF!</f>
        <v>#REF!</v>
      </c>
      <c r="J801" s="25" t="e">
        <f>#REF!</f>
        <v>#REF!</v>
      </c>
      <c r="K801" s="25" t="e">
        <f>#REF!</f>
        <v>#REF!</v>
      </c>
      <c r="L801" s="25" t="e">
        <f>#REF!</f>
        <v>#REF!</v>
      </c>
      <c r="M801" s="25" t="e">
        <f>#REF!</f>
        <v>#REF!</v>
      </c>
      <c r="N801" s="25" t="e">
        <f>#REF!</f>
        <v>#REF!</v>
      </c>
      <c r="O801" s="25">
        <f t="shared" si="81"/>
        <v>300</v>
      </c>
      <c r="P801" s="25">
        <f t="shared" si="82"/>
        <v>375</v>
      </c>
    </row>
    <row r="802" spans="2:16" s="26" customFormat="1" ht="26.4" x14ac:dyDescent="0.25">
      <c r="B802" s="70">
        <v>609</v>
      </c>
      <c r="C802" s="72" t="s">
        <v>1343</v>
      </c>
      <c r="D802" s="73" t="s">
        <v>296</v>
      </c>
      <c r="E802" s="74" t="s">
        <v>1344</v>
      </c>
      <c r="F802" s="75">
        <v>128</v>
      </c>
      <c r="G802" s="74">
        <v>5858.02</v>
      </c>
      <c r="H802" s="76"/>
      <c r="I802" s="25" t="e">
        <f>#REF!</f>
        <v>#REF!</v>
      </c>
      <c r="J802" s="25" t="e">
        <f>#REF!</f>
        <v>#REF!</v>
      </c>
      <c r="K802" s="25" t="e">
        <f>#REF!</f>
        <v>#REF!</v>
      </c>
      <c r="L802" s="25" t="e">
        <f>#REF!</f>
        <v>#REF!</v>
      </c>
      <c r="M802" s="25" t="e">
        <f>#REF!</f>
        <v>#REF!</v>
      </c>
      <c r="N802" s="25" t="e">
        <f>#REF!</f>
        <v>#REF!</v>
      </c>
      <c r="O802" s="25">
        <f t="shared" si="81"/>
        <v>128</v>
      </c>
      <c r="P802" s="25">
        <f t="shared" si="82"/>
        <v>5858.02</v>
      </c>
    </row>
    <row r="803" spans="2:16" s="26" customFormat="1" ht="26.4" x14ac:dyDescent="0.25">
      <c r="B803" s="70">
        <v>610</v>
      </c>
      <c r="C803" s="72" t="s">
        <v>1345</v>
      </c>
      <c r="D803" s="73" t="s">
        <v>296</v>
      </c>
      <c r="E803" s="74" t="s">
        <v>1346</v>
      </c>
      <c r="F803" s="75">
        <v>25</v>
      </c>
      <c r="G803" s="74">
        <v>373.83000000000004</v>
      </c>
      <c r="H803" s="76"/>
      <c r="I803" s="25" t="e">
        <f>#REF!</f>
        <v>#REF!</v>
      </c>
      <c r="J803" s="25" t="e">
        <f>#REF!</f>
        <v>#REF!</v>
      </c>
      <c r="K803" s="25" t="e">
        <f>#REF!</f>
        <v>#REF!</v>
      </c>
      <c r="L803" s="25" t="e">
        <f>#REF!</f>
        <v>#REF!</v>
      </c>
      <c r="M803" s="25" t="e">
        <f>#REF!</f>
        <v>#REF!</v>
      </c>
      <c r="N803" s="25" t="e">
        <f>#REF!</f>
        <v>#REF!</v>
      </c>
      <c r="O803" s="25">
        <f t="shared" si="81"/>
        <v>25</v>
      </c>
      <c r="P803" s="25">
        <f t="shared" si="82"/>
        <v>373.83000000000004</v>
      </c>
    </row>
    <row r="804" spans="2:16" s="26" customFormat="1" ht="26.4" x14ac:dyDescent="0.25">
      <c r="B804" s="70">
        <v>611</v>
      </c>
      <c r="C804" s="72" t="s">
        <v>1347</v>
      </c>
      <c r="D804" s="73" t="s">
        <v>296</v>
      </c>
      <c r="E804" s="74" t="s">
        <v>1348</v>
      </c>
      <c r="F804" s="75">
        <v>48</v>
      </c>
      <c r="G804" s="74">
        <v>2460.48</v>
      </c>
      <c r="H804" s="76"/>
      <c r="I804" s="25" t="e">
        <f>#REF!</f>
        <v>#REF!</v>
      </c>
      <c r="J804" s="25" t="e">
        <f>#REF!</f>
        <v>#REF!</v>
      </c>
      <c r="K804" s="25" t="e">
        <f>#REF!</f>
        <v>#REF!</v>
      </c>
      <c r="L804" s="25" t="e">
        <f>#REF!</f>
        <v>#REF!</v>
      </c>
      <c r="M804" s="25" t="e">
        <f>#REF!</f>
        <v>#REF!</v>
      </c>
      <c r="N804" s="25" t="e">
        <f>#REF!</f>
        <v>#REF!</v>
      </c>
      <c r="O804" s="25">
        <f t="shared" si="81"/>
        <v>48</v>
      </c>
      <c r="P804" s="25">
        <f t="shared" si="82"/>
        <v>2460.48</v>
      </c>
    </row>
    <row r="805" spans="2:16" s="26" customFormat="1" ht="26.4" x14ac:dyDescent="0.25">
      <c r="B805" s="70">
        <v>612</v>
      </c>
      <c r="C805" s="72" t="s">
        <v>1349</v>
      </c>
      <c r="D805" s="73" t="s">
        <v>296</v>
      </c>
      <c r="E805" s="74" t="s">
        <v>1350</v>
      </c>
      <c r="F805" s="75">
        <v>25</v>
      </c>
      <c r="G805" s="74">
        <v>711.5</v>
      </c>
      <c r="H805" s="76"/>
      <c r="I805" s="25" t="e">
        <f>#REF!</f>
        <v>#REF!</v>
      </c>
      <c r="J805" s="25" t="e">
        <f>#REF!</f>
        <v>#REF!</v>
      </c>
      <c r="K805" s="25" t="e">
        <f>#REF!</f>
        <v>#REF!</v>
      </c>
      <c r="L805" s="25" t="e">
        <f>#REF!</f>
        <v>#REF!</v>
      </c>
      <c r="M805" s="25" t="e">
        <f>#REF!</f>
        <v>#REF!</v>
      </c>
      <c r="N805" s="25" t="e">
        <f>#REF!</f>
        <v>#REF!</v>
      </c>
      <c r="O805" s="25">
        <f t="shared" si="81"/>
        <v>25</v>
      </c>
      <c r="P805" s="25">
        <f t="shared" si="82"/>
        <v>711.5</v>
      </c>
    </row>
    <row r="806" spans="2:16" s="26" customFormat="1" ht="26.4" x14ac:dyDescent="0.25">
      <c r="B806" s="70">
        <v>613</v>
      </c>
      <c r="C806" s="72" t="s">
        <v>1351</v>
      </c>
      <c r="D806" s="73" t="s">
        <v>296</v>
      </c>
      <c r="E806" s="74" t="s">
        <v>1350</v>
      </c>
      <c r="F806" s="75">
        <v>30</v>
      </c>
      <c r="G806" s="74">
        <v>853.80000000000007</v>
      </c>
      <c r="H806" s="76"/>
      <c r="I806" s="25" t="e">
        <f>#REF!</f>
        <v>#REF!</v>
      </c>
      <c r="J806" s="25" t="e">
        <f>#REF!</f>
        <v>#REF!</v>
      </c>
      <c r="K806" s="25" t="e">
        <f>#REF!</f>
        <v>#REF!</v>
      </c>
      <c r="L806" s="25" t="e">
        <f>#REF!</f>
        <v>#REF!</v>
      </c>
      <c r="M806" s="25" t="e">
        <f>#REF!</f>
        <v>#REF!</v>
      </c>
      <c r="N806" s="25" t="e">
        <f>#REF!</f>
        <v>#REF!</v>
      </c>
      <c r="O806" s="25">
        <f t="shared" si="81"/>
        <v>30</v>
      </c>
      <c r="P806" s="25">
        <f t="shared" si="82"/>
        <v>853.80000000000007</v>
      </c>
    </row>
    <row r="807" spans="2:16" s="26" customFormat="1" ht="26.4" x14ac:dyDescent="0.25">
      <c r="B807" s="70">
        <v>614</v>
      </c>
      <c r="C807" s="72" t="s">
        <v>1352</v>
      </c>
      <c r="D807" s="73" t="s">
        <v>296</v>
      </c>
      <c r="E807" s="74" t="s">
        <v>1353</v>
      </c>
      <c r="F807" s="75">
        <v>100</v>
      </c>
      <c r="G807" s="74">
        <v>2918</v>
      </c>
      <c r="H807" s="76"/>
      <c r="I807" s="25" t="e">
        <f>#REF!</f>
        <v>#REF!</v>
      </c>
      <c r="J807" s="25" t="e">
        <f>#REF!</f>
        <v>#REF!</v>
      </c>
      <c r="K807" s="25" t="e">
        <f>#REF!</f>
        <v>#REF!</v>
      </c>
      <c r="L807" s="25" t="e">
        <f>#REF!</f>
        <v>#REF!</v>
      </c>
      <c r="M807" s="25" t="e">
        <f>#REF!</f>
        <v>#REF!</v>
      </c>
      <c r="N807" s="25" t="e">
        <f>#REF!</f>
        <v>#REF!</v>
      </c>
      <c r="O807" s="25">
        <f t="shared" si="81"/>
        <v>100</v>
      </c>
      <c r="P807" s="25">
        <f t="shared" si="82"/>
        <v>2918</v>
      </c>
    </row>
    <row r="808" spans="2:16" s="26" customFormat="1" ht="26.4" x14ac:dyDescent="0.25">
      <c r="B808" s="70">
        <v>615</v>
      </c>
      <c r="C808" s="72" t="s">
        <v>1354</v>
      </c>
      <c r="D808" s="73" t="s">
        <v>296</v>
      </c>
      <c r="E808" s="74" t="s">
        <v>1355</v>
      </c>
      <c r="F808" s="75">
        <v>10</v>
      </c>
      <c r="G808" s="74">
        <v>181.5</v>
      </c>
      <c r="H808" s="76"/>
      <c r="I808" s="25" t="e">
        <f>#REF!</f>
        <v>#REF!</v>
      </c>
      <c r="J808" s="25" t="e">
        <f>#REF!</f>
        <v>#REF!</v>
      </c>
      <c r="K808" s="25" t="e">
        <f>#REF!</f>
        <v>#REF!</v>
      </c>
      <c r="L808" s="25" t="e">
        <f>#REF!</f>
        <v>#REF!</v>
      </c>
      <c r="M808" s="25" t="e">
        <f>#REF!</f>
        <v>#REF!</v>
      </c>
      <c r="N808" s="25" t="e">
        <f>#REF!</f>
        <v>#REF!</v>
      </c>
      <c r="O808" s="25">
        <f t="shared" si="81"/>
        <v>10</v>
      </c>
      <c r="P808" s="25">
        <f t="shared" si="82"/>
        <v>181.5</v>
      </c>
    </row>
    <row r="809" spans="2:16" s="26" customFormat="1" ht="26.4" x14ac:dyDescent="0.25">
      <c r="B809" s="70">
        <v>616</v>
      </c>
      <c r="C809" s="72" t="s">
        <v>1356</v>
      </c>
      <c r="D809" s="73" t="s">
        <v>296</v>
      </c>
      <c r="E809" s="74" t="s">
        <v>1346</v>
      </c>
      <c r="F809" s="75">
        <v>7</v>
      </c>
      <c r="G809" s="74">
        <v>104.67</v>
      </c>
      <c r="H809" s="76"/>
      <c r="I809" s="25" t="e">
        <f>#REF!</f>
        <v>#REF!</v>
      </c>
      <c r="J809" s="25" t="e">
        <f>#REF!</f>
        <v>#REF!</v>
      </c>
      <c r="K809" s="25" t="e">
        <f>#REF!</f>
        <v>#REF!</v>
      </c>
      <c r="L809" s="25" t="e">
        <f>#REF!</f>
        <v>#REF!</v>
      </c>
      <c r="M809" s="25" t="e">
        <f>#REF!</f>
        <v>#REF!</v>
      </c>
      <c r="N809" s="25" t="e">
        <f>#REF!</f>
        <v>#REF!</v>
      </c>
      <c r="O809" s="25">
        <f t="shared" si="81"/>
        <v>7</v>
      </c>
      <c r="P809" s="25">
        <f t="shared" si="82"/>
        <v>104.67</v>
      </c>
    </row>
    <row r="810" spans="2:16" s="17" customFormat="1" ht="13.5" customHeight="1" thickBot="1" x14ac:dyDescent="0.3"/>
    <row r="811" spans="2:16" s="17" customFormat="1" ht="26.25" customHeight="1" x14ac:dyDescent="0.25">
      <c r="B811" s="96" t="s">
        <v>139</v>
      </c>
      <c r="C811" s="90" t="s">
        <v>32</v>
      </c>
      <c r="D811" s="99" t="s">
        <v>141</v>
      </c>
      <c r="E811" s="90" t="s">
        <v>142</v>
      </c>
      <c r="F811" s="90" t="s">
        <v>1528</v>
      </c>
      <c r="G811" s="90"/>
      <c r="H811" s="93" t="s">
        <v>146</v>
      </c>
    </row>
    <row r="812" spans="2:16" s="17" customFormat="1" ht="12.75" customHeight="1" x14ac:dyDescent="0.25">
      <c r="B812" s="97"/>
      <c r="C812" s="91"/>
      <c r="D812" s="100"/>
      <c r="E812" s="91"/>
      <c r="F812" s="88" t="s">
        <v>147</v>
      </c>
      <c r="G812" s="88" t="s">
        <v>148</v>
      </c>
      <c r="H812" s="94"/>
    </row>
    <row r="813" spans="2:16" s="17" customFormat="1" ht="13.5" customHeight="1" thickBot="1" x14ac:dyDescent="0.3">
      <c r="B813" s="98"/>
      <c r="C813" s="92"/>
      <c r="D813" s="101"/>
      <c r="E813" s="92"/>
      <c r="F813" s="89"/>
      <c r="G813" s="89"/>
      <c r="H813" s="95"/>
    </row>
    <row r="814" spans="2:16" s="26" customFormat="1" ht="52.8" x14ac:dyDescent="0.25">
      <c r="B814" s="70">
        <v>617</v>
      </c>
      <c r="C814" s="72" t="s">
        <v>1357</v>
      </c>
      <c r="D814" s="73" t="s">
        <v>378</v>
      </c>
      <c r="E814" s="74" t="s">
        <v>1358</v>
      </c>
      <c r="F814" s="75">
        <v>98</v>
      </c>
      <c r="G814" s="74">
        <v>45599.4</v>
      </c>
      <c r="H814" s="76"/>
      <c r="I814" s="25" t="e">
        <f>#REF!</f>
        <v>#REF!</v>
      </c>
      <c r="J814" s="25" t="e">
        <f>#REF!</f>
        <v>#REF!</v>
      </c>
      <c r="K814" s="25" t="e">
        <f>#REF!</f>
        <v>#REF!</v>
      </c>
      <c r="L814" s="25" t="e">
        <f>#REF!</f>
        <v>#REF!</v>
      </c>
      <c r="M814" s="25" t="e">
        <f>#REF!</f>
        <v>#REF!</v>
      </c>
      <c r="N814" s="25" t="e">
        <f>#REF!</f>
        <v>#REF!</v>
      </c>
      <c r="O814" s="25">
        <f t="shared" ref="O814:O828" si="83">F814</f>
        <v>98</v>
      </c>
      <c r="P814" s="25">
        <f t="shared" ref="P814:P828" si="84">G814</f>
        <v>45599.4</v>
      </c>
    </row>
    <row r="815" spans="2:16" s="26" customFormat="1" ht="26.4" x14ac:dyDescent="0.25">
      <c r="B815" s="70">
        <v>618</v>
      </c>
      <c r="C815" s="72" t="s">
        <v>1359</v>
      </c>
      <c r="D815" s="73" t="s">
        <v>318</v>
      </c>
      <c r="E815" s="74" t="s">
        <v>1360</v>
      </c>
      <c r="F815" s="75">
        <v>3</v>
      </c>
      <c r="G815" s="74">
        <v>1873.95</v>
      </c>
      <c r="H815" s="76"/>
      <c r="I815" s="25" t="e">
        <f>#REF!</f>
        <v>#REF!</v>
      </c>
      <c r="J815" s="25" t="e">
        <f>#REF!</f>
        <v>#REF!</v>
      </c>
      <c r="K815" s="25" t="e">
        <f>#REF!</f>
        <v>#REF!</v>
      </c>
      <c r="L815" s="25" t="e">
        <f>#REF!</f>
        <v>#REF!</v>
      </c>
      <c r="M815" s="25" t="e">
        <f>#REF!</f>
        <v>#REF!</v>
      </c>
      <c r="N815" s="25" t="e">
        <f>#REF!</f>
        <v>#REF!</v>
      </c>
      <c r="O815" s="25">
        <f t="shared" si="83"/>
        <v>3</v>
      </c>
      <c r="P815" s="25">
        <f t="shared" si="84"/>
        <v>1873.95</v>
      </c>
    </row>
    <row r="816" spans="2:16" s="26" customFormat="1" ht="52.8" x14ac:dyDescent="0.25">
      <c r="B816" s="70">
        <v>619</v>
      </c>
      <c r="C816" s="72" t="s">
        <v>1361</v>
      </c>
      <c r="D816" s="73" t="s">
        <v>296</v>
      </c>
      <c r="E816" s="74" t="s">
        <v>1362</v>
      </c>
      <c r="F816" s="75">
        <v>480</v>
      </c>
      <c r="G816" s="74">
        <v>42988.800000000003</v>
      </c>
      <c r="H816" s="76"/>
      <c r="I816" s="25" t="e">
        <f>#REF!</f>
        <v>#REF!</v>
      </c>
      <c r="J816" s="25" t="e">
        <f>#REF!</f>
        <v>#REF!</v>
      </c>
      <c r="K816" s="25" t="e">
        <f>#REF!</f>
        <v>#REF!</v>
      </c>
      <c r="L816" s="25" t="e">
        <f>#REF!</f>
        <v>#REF!</v>
      </c>
      <c r="M816" s="25" t="e">
        <f>#REF!</f>
        <v>#REF!</v>
      </c>
      <c r="N816" s="25" t="e">
        <f>#REF!</f>
        <v>#REF!</v>
      </c>
      <c r="O816" s="25">
        <f t="shared" si="83"/>
        <v>480</v>
      </c>
      <c r="P816" s="25">
        <f t="shared" si="84"/>
        <v>42988.800000000003</v>
      </c>
    </row>
    <row r="817" spans="2:16" s="26" customFormat="1" ht="26.4" x14ac:dyDescent="0.25">
      <c r="B817" s="70">
        <v>620</v>
      </c>
      <c r="C817" s="72" t="s">
        <v>1363</v>
      </c>
      <c r="D817" s="73" t="s">
        <v>296</v>
      </c>
      <c r="E817" s="74" t="s">
        <v>1364</v>
      </c>
      <c r="F817" s="75">
        <v>200</v>
      </c>
      <c r="G817" s="74">
        <v>12523.36</v>
      </c>
      <c r="H817" s="76"/>
      <c r="I817" s="25" t="e">
        <f>#REF!</f>
        <v>#REF!</v>
      </c>
      <c r="J817" s="25" t="e">
        <f>#REF!</f>
        <v>#REF!</v>
      </c>
      <c r="K817" s="25" t="e">
        <f>#REF!</f>
        <v>#REF!</v>
      </c>
      <c r="L817" s="25" t="e">
        <f>#REF!</f>
        <v>#REF!</v>
      </c>
      <c r="M817" s="25" t="e">
        <f>#REF!</f>
        <v>#REF!</v>
      </c>
      <c r="N817" s="25" t="e">
        <f>#REF!</f>
        <v>#REF!</v>
      </c>
      <c r="O817" s="25">
        <f t="shared" si="83"/>
        <v>200</v>
      </c>
      <c r="P817" s="25">
        <f t="shared" si="84"/>
        <v>12523.36</v>
      </c>
    </row>
    <row r="818" spans="2:16" s="26" customFormat="1" ht="26.4" x14ac:dyDescent="0.25">
      <c r="B818" s="70">
        <v>621</v>
      </c>
      <c r="C818" s="72" t="s">
        <v>1365</v>
      </c>
      <c r="D818" s="73" t="s">
        <v>296</v>
      </c>
      <c r="E818" s="74" t="s">
        <v>1366</v>
      </c>
      <c r="F818" s="75">
        <v>769</v>
      </c>
      <c r="G818" s="74">
        <v>57997.98</v>
      </c>
      <c r="H818" s="76"/>
      <c r="I818" s="25" t="e">
        <f>#REF!</f>
        <v>#REF!</v>
      </c>
      <c r="J818" s="25" t="e">
        <f>#REF!</f>
        <v>#REF!</v>
      </c>
      <c r="K818" s="25" t="e">
        <f>#REF!</f>
        <v>#REF!</v>
      </c>
      <c r="L818" s="25" t="e">
        <f>#REF!</f>
        <v>#REF!</v>
      </c>
      <c r="M818" s="25" t="e">
        <f>#REF!</f>
        <v>#REF!</v>
      </c>
      <c r="N818" s="25" t="e">
        <f>#REF!</f>
        <v>#REF!</v>
      </c>
      <c r="O818" s="25">
        <f t="shared" si="83"/>
        <v>769</v>
      </c>
      <c r="P818" s="25">
        <f t="shared" si="84"/>
        <v>57997.98</v>
      </c>
    </row>
    <row r="819" spans="2:16" s="26" customFormat="1" ht="39.6" x14ac:dyDescent="0.25">
      <c r="B819" s="70">
        <v>622</v>
      </c>
      <c r="C819" s="72" t="s">
        <v>1367</v>
      </c>
      <c r="D819" s="73" t="s">
        <v>296</v>
      </c>
      <c r="E819" s="74" t="s">
        <v>868</v>
      </c>
      <c r="F819" s="75">
        <v>300</v>
      </c>
      <c r="G819" s="74">
        <v>18224.3</v>
      </c>
      <c r="H819" s="76"/>
      <c r="I819" s="25" t="e">
        <f>#REF!</f>
        <v>#REF!</v>
      </c>
      <c r="J819" s="25" t="e">
        <f>#REF!</f>
        <v>#REF!</v>
      </c>
      <c r="K819" s="25" t="e">
        <f>#REF!</f>
        <v>#REF!</v>
      </c>
      <c r="L819" s="25" t="e">
        <f>#REF!</f>
        <v>#REF!</v>
      </c>
      <c r="M819" s="25" t="e">
        <f>#REF!</f>
        <v>#REF!</v>
      </c>
      <c r="N819" s="25" t="e">
        <f>#REF!</f>
        <v>#REF!</v>
      </c>
      <c r="O819" s="25">
        <f t="shared" si="83"/>
        <v>300</v>
      </c>
      <c r="P819" s="25">
        <f t="shared" si="84"/>
        <v>18224.3</v>
      </c>
    </row>
    <row r="820" spans="2:16" s="26" customFormat="1" ht="26.4" x14ac:dyDescent="0.25">
      <c r="B820" s="70">
        <v>623</v>
      </c>
      <c r="C820" s="72" t="s">
        <v>1368</v>
      </c>
      <c r="D820" s="73" t="s">
        <v>318</v>
      </c>
      <c r="E820" s="74" t="s">
        <v>1369</v>
      </c>
      <c r="F820" s="75">
        <v>6</v>
      </c>
      <c r="G820" s="74">
        <v>391.74</v>
      </c>
      <c r="H820" s="76"/>
      <c r="I820" s="25" t="e">
        <f>#REF!</f>
        <v>#REF!</v>
      </c>
      <c r="J820" s="25" t="e">
        <f>#REF!</f>
        <v>#REF!</v>
      </c>
      <c r="K820" s="25" t="e">
        <f>#REF!</f>
        <v>#REF!</v>
      </c>
      <c r="L820" s="25" t="e">
        <f>#REF!</f>
        <v>#REF!</v>
      </c>
      <c r="M820" s="25" t="e">
        <f>#REF!</f>
        <v>#REF!</v>
      </c>
      <c r="N820" s="25" t="e">
        <f>#REF!</f>
        <v>#REF!</v>
      </c>
      <c r="O820" s="25">
        <f t="shared" si="83"/>
        <v>6</v>
      </c>
      <c r="P820" s="25">
        <f t="shared" si="84"/>
        <v>391.74</v>
      </c>
    </row>
    <row r="821" spans="2:16" s="26" customFormat="1" ht="26.4" x14ac:dyDescent="0.25">
      <c r="B821" s="70">
        <v>624</v>
      </c>
      <c r="C821" s="72" t="s">
        <v>1370</v>
      </c>
      <c r="D821" s="73" t="s">
        <v>407</v>
      </c>
      <c r="E821" s="74" t="s">
        <v>1371</v>
      </c>
      <c r="F821" s="75">
        <v>73</v>
      </c>
      <c r="G821" s="74">
        <v>19144.420000000002</v>
      </c>
      <c r="H821" s="76"/>
      <c r="I821" s="25" t="e">
        <f>#REF!</f>
        <v>#REF!</v>
      </c>
      <c r="J821" s="25" t="e">
        <f>#REF!</f>
        <v>#REF!</v>
      </c>
      <c r="K821" s="25" t="e">
        <f>#REF!</f>
        <v>#REF!</v>
      </c>
      <c r="L821" s="25" t="e">
        <f>#REF!</f>
        <v>#REF!</v>
      </c>
      <c r="M821" s="25" t="e">
        <f>#REF!</f>
        <v>#REF!</v>
      </c>
      <c r="N821" s="25" t="e">
        <f>#REF!</f>
        <v>#REF!</v>
      </c>
      <c r="O821" s="25">
        <f t="shared" si="83"/>
        <v>73</v>
      </c>
      <c r="P821" s="25">
        <f t="shared" si="84"/>
        <v>19144.420000000002</v>
      </c>
    </row>
    <row r="822" spans="2:16" s="26" customFormat="1" ht="26.4" x14ac:dyDescent="0.25">
      <c r="B822" s="70">
        <v>625</v>
      </c>
      <c r="C822" s="72" t="s">
        <v>1372</v>
      </c>
      <c r="D822" s="73" t="s">
        <v>407</v>
      </c>
      <c r="E822" s="74" t="s">
        <v>1373</v>
      </c>
      <c r="F822" s="75">
        <v>419</v>
      </c>
      <c r="G822" s="74">
        <v>114206.26000000001</v>
      </c>
      <c r="H822" s="76"/>
      <c r="I822" s="25" t="e">
        <f>#REF!</f>
        <v>#REF!</v>
      </c>
      <c r="J822" s="25" t="e">
        <f>#REF!</f>
        <v>#REF!</v>
      </c>
      <c r="K822" s="25" t="e">
        <f>#REF!</f>
        <v>#REF!</v>
      </c>
      <c r="L822" s="25" t="e">
        <f>#REF!</f>
        <v>#REF!</v>
      </c>
      <c r="M822" s="25" t="e">
        <f>#REF!</f>
        <v>#REF!</v>
      </c>
      <c r="N822" s="25" t="e">
        <f>#REF!</f>
        <v>#REF!</v>
      </c>
      <c r="O822" s="25">
        <f t="shared" si="83"/>
        <v>419</v>
      </c>
      <c r="P822" s="25">
        <f t="shared" si="84"/>
        <v>114206.26000000001</v>
      </c>
    </row>
    <row r="823" spans="2:16" s="26" customFormat="1" ht="26.4" x14ac:dyDescent="0.25">
      <c r="B823" s="70">
        <v>626</v>
      </c>
      <c r="C823" s="72" t="s">
        <v>1374</v>
      </c>
      <c r="D823" s="73" t="s">
        <v>382</v>
      </c>
      <c r="E823" s="74" t="s">
        <v>1375</v>
      </c>
      <c r="F823" s="75">
        <v>10</v>
      </c>
      <c r="G823" s="74">
        <v>314.40000000000003</v>
      </c>
      <c r="H823" s="76"/>
      <c r="I823" s="25" t="e">
        <f>#REF!</f>
        <v>#REF!</v>
      </c>
      <c r="J823" s="25" t="e">
        <f>#REF!</f>
        <v>#REF!</v>
      </c>
      <c r="K823" s="25" t="e">
        <f>#REF!</f>
        <v>#REF!</v>
      </c>
      <c r="L823" s="25" t="e">
        <f>#REF!</f>
        <v>#REF!</v>
      </c>
      <c r="M823" s="25" t="e">
        <f>#REF!</f>
        <v>#REF!</v>
      </c>
      <c r="N823" s="25" t="e">
        <f>#REF!</f>
        <v>#REF!</v>
      </c>
      <c r="O823" s="25">
        <f t="shared" si="83"/>
        <v>10</v>
      </c>
      <c r="P823" s="25">
        <f t="shared" si="84"/>
        <v>314.40000000000003</v>
      </c>
    </row>
    <row r="824" spans="2:16" s="26" customFormat="1" ht="52.8" x14ac:dyDescent="0.25">
      <c r="B824" s="70">
        <v>627</v>
      </c>
      <c r="C824" s="72" t="s">
        <v>1376</v>
      </c>
      <c r="D824" s="73" t="s">
        <v>318</v>
      </c>
      <c r="E824" s="74" t="s">
        <v>1377</v>
      </c>
      <c r="F824" s="75">
        <v>85</v>
      </c>
      <c r="G824" s="74">
        <v>81464.850000000006</v>
      </c>
      <c r="H824" s="76"/>
      <c r="I824" s="25" t="e">
        <f>#REF!</f>
        <v>#REF!</v>
      </c>
      <c r="J824" s="25" t="e">
        <f>#REF!</f>
        <v>#REF!</v>
      </c>
      <c r="K824" s="25" t="e">
        <f>#REF!</f>
        <v>#REF!</v>
      </c>
      <c r="L824" s="25" t="e">
        <f>#REF!</f>
        <v>#REF!</v>
      </c>
      <c r="M824" s="25" t="e">
        <f>#REF!</f>
        <v>#REF!</v>
      </c>
      <c r="N824" s="25" t="e">
        <f>#REF!</f>
        <v>#REF!</v>
      </c>
      <c r="O824" s="25">
        <f t="shared" si="83"/>
        <v>85</v>
      </c>
      <c r="P824" s="25">
        <f t="shared" si="84"/>
        <v>81464.850000000006</v>
      </c>
    </row>
    <row r="825" spans="2:16" s="26" customFormat="1" ht="26.4" x14ac:dyDescent="0.25">
      <c r="B825" s="70">
        <v>628</v>
      </c>
      <c r="C825" s="72" t="s">
        <v>1378</v>
      </c>
      <c r="D825" s="73" t="s">
        <v>318</v>
      </c>
      <c r="E825" s="74" t="s">
        <v>1379</v>
      </c>
      <c r="F825" s="75">
        <v>40</v>
      </c>
      <c r="G825" s="74">
        <v>15914.800000000001</v>
      </c>
      <c r="H825" s="76"/>
      <c r="I825" s="25" t="e">
        <f>#REF!</f>
        <v>#REF!</v>
      </c>
      <c r="J825" s="25" t="e">
        <f>#REF!</f>
        <v>#REF!</v>
      </c>
      <c r="K825" s="25" t="e">
        <f>#REF!</f>
        <v>#REF!</v>
      </c>
      <c r="L825" s="25" t="e">
        <f>#REF!</f>
        <v>#REF!</v>
      </c>
      <c r="M825" s="25" t="e">
        <f>#REF!</f>
        <v>#REF!</v>
      </c>
      <c r="N825" s="25" t="e">
        <f>#REF!</f>
        <v>#REF!</v>
      </c>
      <c r="O825" s="25">
        <f t="shared" si="83"/>
        <v>40</v>
      </c>
      <c r="P825" s="25">
        <f t="shared" si="84"/>
        <v>15914.800000000001</v>
      </c>
    </row>
    <row r="826" spans="2:16" s="26" customFormat="1" ht="26.4" x14ac:dyDescent="0.25">
      <c r="B826" s="70">
        <v>629</v>
      </c>
      <c r="C826" s="72" t="s">
        <v>1380</v>
      </c>
      <c r="D826" s="73" t="s">
        <v>318</v>
      </c>
      <c r="E826" s="74" t="s">
        <v>1381</v>
      </c>
      <c r="F826" s="75">
        <v>259</v>
      </c>
      <c r="G826" s="74">
        <v>198301.21000000002</v>
      </c>
      <c r="H826" s="76"/>
      <c r="I826" s="25" t="e">
        <f>#REF!</f>
        <v>#REF!</v>
      </c>
      <c r="J826" s="25" t="e">
        <f>#REF!</f>
        <v>#REF!</v>
      </c>
      <c r="K826" s="25" t="e">
        <f>#REF!</f>
        <v>#REF!</v>
      </c>
      <c r="L826" s="25" t="e">
        <f>#REF!</f>
        <v>#REF!</v>
      </c>
      <c r="M826" s="25" t="e">
        <f>#REF!</f>
        <v>#REF!</v>
      </c>
      <c r="N826" s="25" t="e">
        <f>#REF!</f>
        <v>#REF!</v>
      </c>
      <c r="O826" s="25">
        <f t="shared" si="83"/>
        <v>259</v>
      </c>
      <c r="P826" s="25">
        <f t="shared" si="84"/>
        <v>198301.21000000002</v>
      </c>
    </row>
    <row r="827" spans="2:16" s="26" customFormat="1" ht="26.4" x14ac:dyDescent="0.25">
      <c r="B827" s="70">
        <v>630</v>
      </c>
      <c r="C827" s="72" t="s">
        <v>1382</v>
      </c>
      <c r="D827" s="73" t="s">
        <v>318</v>
      </c>
      <c r="E827" s="74" t="s">
        <v>1383</v>
      </c>
      <c r="F827" s="75">
        <v>211</v>
      </c>
      <c r="G827" s="74">
        <v>251039.36000000002</v>
      </c>
      <c r="H827" s="76"/>
      <c r="I827" s="25" t="e">
        <f>#REF!</f>
        <v>#REF!</v>
      </c>
      <c r="J827" s="25" t="e">
        <f>#REF!</f>
        <v>#REF!</v>
      </c>
      <c r="K827" s="25" t="e">
        <f>#REF!</f>
        <v>#REF!</v>
      </c>
      <c r="L827" s="25" t="e">
        <f>#REF!</f>
        <v>#REF!</v>
      </c>
      <c r="M827" s="25" t="e">
        <f>#REF!</f>
        <v>#REF!</v>
      </c>
      <c r="N827" s="25" t="e">
        <f>#REF!</f>
        <v>#REF!</v>
      </c>
      <c r="O827" s="25">
        <f t="shared" si="83"/>
        <v>211</v>
      </c>
      <c r="P827" s="25">
        <f t="shared" si="84"/>
        <v>251039.36000000002</v>
      </c>
    </row>
    <row r="828" spans="2:16" s="26" customFormat="1" ht="52.8" x14ac:dyDescent="0.25">
      <c r="B828" s="70">
        <v>631</v>
      </c>
      <c r="C828" s="72" t="s">
        <v>1384</v>
      </c>
      <c r="D828" s="73" t="s">
        <v>318</v>
      </c>
      <c r="E828" s="74" t="s">
        <v>1385</v>
      </c>
      <c r="F828" s="75">
        <v>3</v>
      </c>
      <c r="G828" s="74">
        <v>1779.3600000000001</v>
      </c>
      <c r="H828" s="76"/>
      <c r="I828" s="25" t="e">
        <f>#REF!</f>
        <v>#REF!</v>
      </c>
      <c r="J828" s="25" t="e">
        <f>#REF!</f>
        <v>#REF!</v>
      </c>
      <c r="K828" s="25" t="e">
        <f>#REF!</f>
        <v>#REF!</v>
      </c>
      <c r="L828" s="25" t="e">
        <f>#REF!</f>
        <v>#REF!</v>
      </c>
      <c r="M828" s="25" t="e">
        <f>#REF!</f>
        <v>#REF!</v>
      </c>
      <c r="N828" s="25" t="e">
        <f>#REF!</f>
        <v>#REF!</v>
      </c>
      <c r="O828" s="25">
        <f t="shared" si="83"/>
        <v>3</v>
      </c>
      <c r="P828" s="25">
        <f t="shared" si="84"/>
        <v>1779.3600000000001</v>
      </c>
    </row>
    <row r="829" spans="2:16" s="17" customFormat="1" ht="13.5" customHeight="1" thickBot="1" x14ac:dyDescent="0.3"/>
    <row r="830" spans="2:16" s="17" customFormat="1" ht="26.25" customHeight="1" x14ac:dyDescent="0.25">
      <c r="B830" s="96" t="s">
        <v>139</v>
      </c>
      <c r="C830" s="90" t="s">
        <v>32</v>
      </c>
      <c r="D830" s="99" t="s">
        <v>141</v>
      </c>
      <c r="E830" s="90" t="s">
        <v>142</v>
      </c>
      <c r="F830" s="90" t="s">
        <v>1528</v>
      </c>
      <c r="G830" s="90"/>
      <c r="H830" s="93" t="s">
        <v>146</v>
      </c>
    </row>
    <row r="831" spans="2:16" s="17" customFormat="1" ht="12.75" customHeight="1" x14ac:dyDescent="0.25">
      <c r="B831" s="97"/>
      <c r="C831" s="91"/>
      <c r="D831" s="100"/>
      <c r="E831" s="91"/>
      <c r="F831" s="88" t="s">
        <v>147</v>
      </c>
      <c r="G831" s="88" t="s">
        <v>148</v>
      </c>
      <c r="H831" s="94"/>
    </row>
    <row r="832" spans="2:16" s="17" customFormat="1" ht="13.5" customHeight="1" thickBot="1" x14ac:dyDescent="0.3">
      <c r="B832" s="98"/>
      <c r="C832" s="92"/>
      <c r="D832" s="101"/>
      <c r="E832" s="92"/>
      <c r="F832" s="89"/>
      <c r="G832" s="89"/>
      <c r="H832" s="95"/>
    </row>
    <row r="833" spans="2:16" s="26" customFormat="1" ht="52.8" x14ac:dyDescent="0.25">
      <c r="B833" s="70">
        <v>632</v>
      </c>
      <c r="C833" s="72" t="s">
        <v>1386</v>
      </c>
      <c r="D833" s="73" t="s">
        <v>318</v>
      </c>
      <c r="E833" s="74" t="s">
        <v>1387</v>
      </c>
      <c r="F833" s="75">
        <v>24</v>
      </c>
      <c r="G833" s="74">
        <v>7914.72</v>
      </c>
      <c r="H833" s="76"/>
      <c r="I833" s="25" t="e">
        <f>#REF!</f>
        <v>#REF!</v>
      </c>
      <c r="J833" s="25" t="e">
        <f>#REF!</f>
        <v>#REF!</v>
      </c>
      <c r="K833" s="25" t="e">
        <f>#REF!</f>
        <v>#REF!</v>
      </c>
      <c r="L833" s="25" t="e">
        <f>#REF!</f>
        <v>#REF!</v>
      </c>
      <c r="M833" s="25" t="e">
        <f>#REF!</f>
        <v>#REF!</v>
      </c>
      <c r="N833" s="25" t="e">
        <f>#REF!</f>
        <v>#REF!</v>
      </c>
      <c r="O833" s="25">
        <f t="shared" ref="O833:O850" si="85">F833</f>
        <v>24</v>
      </c>
      <c r="P833" s="25">
        <f t="shared" ref="P833:P850" si="86">G833</f>
        <v>7914.72</v>
      </c>
    </row>
    <row r="834" spans="2:16" s="26" customFormat="1" ht="52.8" x14ac:dyDescent="0.25">
      <c r="B834" s="70">
        <v>633</v>
      </c>
      <c r="C834" s="72" t="s">
        <v>1388</v>
      </c>
      <c r="D834" s="73" t="s">
        <v>318</v>
      </c>
      <c r="E834" s="74" t="s">
        <v>1389</v>
      </c>
      <c r="F834" s="75">
        <v>40</v>
      </c>
      <c r="G834" s="74">
        <v>31825.200000000001</v>
      </c>
      <c r="H834" s="76"/>
      <c r="I834" s="25" t="e">
        <f>#REF!</f>
        <v>#REF!</v>
      </c>
      <c r="J834" s="25" t="e">
        <f>#REF!</f>
        <v>#REF!</v>
      </c>
      <c r="K834" s="25" t="e">
        <f>#REF!</f>
        <v>#REF!</v>
      </c>
      <c r="L834" s="25" t="e">
        <f>#REF!</f>
        <v>#REF!</v>
      </c>
      <c r="M834" s="25" t="e">
        <f>#REF!</f>
        <v>#REF!</v>
      </c>
      <c r="N834" s="25" t="e">
        <f>#REF!</f>
        <v>#REF!</v>
      </c>
      <c r="O834" s="25">
        <f t="shared" si="85"/>
        <v>40</v>
      </c>
      <c r="P834" s="25">
        <f t="shared" si="86"/>
        <v>31825.200000000001</v>
      </c>
    </row>
    <row r="835" spans="2:16" s="26" customFormat="1" ht="26.4" x14ac:dyDescent="0.25">
      <c r="B835" s="70">
        <v>634</v>
      </c>
      <c r="C835" s="72" t="s">
        <v>1390</v>
      </c>
      <c r="D835" s="73" t="s">
        <v>318</v>
      </c>
      <c r="E835" s="74" t="s">
        <v>1391</v>
      </c>
      <c r="F835" s="75">
        <v>15</v>
      </c>
      <c r="G835" s="74">
        <v>1954.2</v>
      </c>
      <c r="H835" s="76"/>
      <c r="I835" s="25" t="e">
        <f>#REF!</f>
        <v>#REF!</v>
      </c>
      <c r="J835" s="25" t="e">
        <f>#REF!</f>
        <v>#REF!</v>
      </c>
      <c r="K835" s="25" t="e">
        <f>#REF!</f>
        <v>#REF!</v>
      </c>
      <c r="L835" s="25" t="e">
        <f>#REF!</f>
        <v>#REF!</v>
      </c>
      <c r="M835" s="25" t="e">
        <f>#REF!</f>
        <v>#REF!</v>
      </c>
      <c r="N835" s="25" t="e">
        <f>#REF!</f>
        <v>#REF!</v>
      </c>
      <c r="O835" s="25">
        <f t="shared" si="85"/>
        <v>15</v>
      </c>
      <c r="P835" s="25">
        <f t="shared" si="86"/>
        <v>1954.2</v>
      </c>
    </row>
    <row r="836" spans="2:16" s="26" customFormat="1" ht="26.4" x14ac:dyDescent="0.25">
      <c r="B836" s="70">
        <v>635</v>
      </c>
      <c r="C836" s="72" t="s">
        <v>1392</v>
      </c>
      <c r="D836" s="73" t="s">
        <v>407</v>
      </c>
      <c r="E836" s="74" t="s">
        <v>1393</v>
      </c>
      <c r="F836" s="75">
        <v>232</v>
      </c>
      <c r="G836" s="74">
        <v>21608.350000000002</v>
      </c>
      <c r="H836" s="76"/>
      <c r="I836" s="25" t="e">
        <f>#REF!</f>
        <v>#REF!</v>
      </c>
      <c r="J836" s="25" t="e">
        <f>#REF!</f>
        <v>#REF!</v>
      </c>
      <c r="K836" s="25" t="e">
        <f>#REF!</f>
        <v>#REF!</v>
      </c>
      <c r="L836" s="25" t="e">
        <f>#REF!</f>
        <v>#REF!</v>
      </c>
      <c r="M836" s="25" t="e">
        <f>#REF!</f>
        <v>#REF!</v>
      </c>
      <c r="N836" s="25" t="e">
        <f>#REF!</f>
        <v>#REF!</v>
      </c>
      <c r="O836" s="25">
        <f t="shared" si="85"/>
        <v>232</v>
      </c>
      <c r="P836" s="25">
        <f t="shared" si="86"/>
        <v>21608.350000000002</v>
      </c>
    </row>
    <row r="837" spans="2:16" s="26" customFormat="1" ht="13.2" x14ac:dyDescent="0.25">
      <c r="B837" s="70">
        <v>636</v>
      </c>
      <c r="C837" s="72" t="s">
        <v>1394</v>
      </c>
      <c r="D837" s="73" t="s">
        <v>318</v>
      </c>
      <c r="E837" s="74" t="s">
        <v>1395</v>
      </c>
      <c r="F837" s="75">
        <v>19</v>
      </c>
      <c r="G837" s="74">
        <v>496.28000000000003</v>
      </c>
      <c r="H837" s="76"/>
      <c r="I837" s="25" t="e">
        <f>#REF!</f>
        <v>#REF!</v>
      </c>
      <c r="J837" s="25" t="e">
        <f>#REF!</f>
        <v>#REF!</v>
      </c>
      <c r="K837" s="25" t="e">
        <f>#REF!</f>
        <v>#REF!</v>
      </c>
      <c r="L837" s="25" t="e">
        <f>#REF!</f>
        <v>#REF!</v>
      </c>
      <c r="M837" s="25" t="e">
        <f>#REF!</f>
        <v>#REF!</v>
      </c>
      <c r="N837" s="25" t="e">
        <f>#REF!</f>
        <v>#REF!</v>
      </c>
      <c r="O837" s="25">
        <f t="shared" si="85"/>
        <v>19</v>
      </c>
      <c r="P837" s="25">
        <f t="shared" si="86"/>
        <v>496.28000000000003</v>
      </c>
    </row>
    <row r="838" spans="2:16" s="26" customFormat="1" ht="39.6" x14ac:dyDescent="0.25">
      <c r="B838" s="70">
        <v>637</v>
      </c>
      <c r="C838" s="72" t="s">
        <v>1396</v>
      </c>
      <c r="D838" s="73" t="s">
        <v>384</v>
      </c>
      <c r="E838" s="74" t="s">
        <v>1397</v>
      </c>
      <c r="F838" s="75">
        <v>155</v>
      </c>
      <c r="G838" s="74">
        <v>12946.58</v>
      </c>
      <c r="H838" s="76"/>
      <c r="I838" s="25" t="e">
        <f>#REF!</f>
        <v>#REF!</v>
      </c>
      <c r="J838" s="25" t="e">
        <f>#REF!</f>
        <v>#REF!</v>
      </c>
      <c r="K838" s="25" t="e">
        <f>#REF!</f>
        <v>#REF!</v>
      </c>
      <c r="L838" s="25" t="e">
        <f>#REF!</f>
        <v>#REF!</v>
      </c>
      <c r="M838" s="25" t="e">
        <f>#REF!</f>
        <v>#REF!</v>
      </c>
      <c r="N838" s="25" t="e">
        <f>#REF!</f>
        <v>#REF!</v>
      </c>
      <c r="O838" s="25">
        <f t="shared" si="85"/>
        <v>155</v>
      </c>
      <c r="P838" s="25">
        <f t="shared" si="86"/>
        <v>12946.58</v>
      </c>
    </row>
    <row r="839" spans="2:16" s="26" customFormat="1" ht="26.4" x14ac:dyDescent="0.25">
      <c r="B839" s="70">
        <v>638</v>
      </c>
      <c r="C839" s="72" t="s">
        <v>1398</v>
      </c>
      <c r="D839" s="73" t="s">
        <v>318</v>
      </c>
      <c r="E839" s="74" t="s">
        <v>1399</v>
      </c>
      <c r="F839" s="75">
        <v>17</v>
      </c>
      <c r="G839" s="74">
        <v>100.41000000000001</v>
      </c>
      <c r="H839" s="76"/>
      <c r="I839" s="25" t="e">
        <f>#REF!</f>
        <v>#REF!</v>
      </c>
      <c r="J839" s="25" t="e">
        <f>#REF!</f>
        <v>#REF!</v>
      </c>
      <c r="K839" s="25" t="e">
        <f>#REF!</f>
        <v>#REF!</v>
      </c>
      <c r="L839" s="25" t="e">
        <f>#REF!</f>
        <v>#REF!</v>
      </c>
      <c r="M839" s="25" t="e">
        <f>#REF!</f>
        <v>#REF!</v>
      </c>
      <c r="N839" s="25" t="e">
        <f>#REF!</f>
        <v>#REF!</v>
      </c>
      <c r="O839" s="25">
        <f t="shared" si="85"/>
        <v>17</v>
      </c>
      <c r="P839" s="25">
        <f t="shared" si="86"/>
        <v>100.41000000000001</v>
      </c>
    </row>
    <row r="840" spans="2:16" s="26" customFormat="1" ht="26.4" x14ac:dyDescent="0.25">
      <c r="B840" s="70">
        <v>639</v>
      </c>
      <c r="C840" s="72" t="s">
        <v>1400</v>
      </c>
      <c r="D840" s="73" t="s">
        <v>318</v>
      </c>
      <c r="E840" s="74" t="s">
        <v>1401</v>
      </c>
      <c r="F840" s="75">
        <v>10</v>
      </c>
      <c r="G840" s="74">
        <v>62.99</v>
      </c>
      <c r="H840" s="76"/>
      <c r="I840" s="25" t="e">
        <f>#REF!</f>
        <v>#REF!</v>
      </c>
      <c r="J840" s="25" t="e">
        <f>#REF!</f>
        <v>#REF!</v>
      </c>
      <c r="K840" s="25" t="e">
        <f>#REF!</f>
        <v>#REF!</v>
      </c>
      <c r="L840" s="25" t="e">
        <f>#REF!</f>
        <v>#REF!</v>
      </c>
      <c r="M840" s="25" t="e">
        <f>#REF!</f>
        <v>#REF!</v>
      </c>
      <c r="N840" s="25" t="e">
        <f>#REF!</f>
        <v>#REF!</v>
      </c>
      <c r="O840" s="25">
        <f t="shared" si="85"/>
        <v>10</v>
      </c>
      <c r="P840" s="25">
        <f t="shared" si="86"/>
        <v>62.99</v>
      </c>
    </row>
    <row r="841" spans="2:16" s="26" customFormat="1" ht="39.6" x14ac:dyDescent="0.25">
      <c r="B841" s="70">
        <v>640</v>
      </c>
      <c r="C841" s="72" t="s">
        <v>1402</v>
      </c>
      <c r="D841" s="73" t="s">
        <v>318</v>
      </c>
      <c r="E841" s="74" t="s">
        <v>1403</v>
      </c>
      <c r="F841" s="75">
        <v>3</v>
      </c>
      <c r="G841" s="74">
        <v>7201.59</v>
      </c>
      <c r="H841" s="76"/>
      <c r="I841" s="25" t="e">
        <f>#REF!</f>
        <v>#REF!</v>
      </c>
      <c r="J841" s="25" t="e">
        <f>#REF!</f>
        <v>#REF!</v>
      </c>
      <c r="K841" s="25" t="e">
        <f>#REF!</f>
        <v>#REF!</v>
      </c>
      <c r="L841" s="25" t="e">
        <f>#REF!</f>
        <v>#REF!</v>
      </c>
      <c r="M841" s="25" t="e">
        <f>#REF!</f>
        <v>#REF!</v>
      </c>
      <c r="N841" s="25" t="e">
        <f>#REF!</f>
        <v>#REF!</v>
      </c>
      <c r="O841" s="25">
        <f t="shared" si="85"/>
        <v>3</v>
      </c>
      <c r="P841" s="25">
        <f t="shared" si="86"/>
        <v>7201.59</v>
      </c>
    </row>
    <row r="842" spans="2:16" s="26" customFormat="1" ht="39.6" x14ac:dyDescent="0.25">
      <c r="B842" s="70">
        <v>641</v>
      </c>
      <c r="C842" s="72" t="s">
        <v>1404</v>
      </c>
      <c r="D842" s="73" t="s">
        <v>318</v>
      </c>
      <c r="E842" s="74" t="s">
        <v>1405</v>
      </c>
      <c r="F842" s="75">
        <v>5</v>
      </c>
      <c r="G842" s="74">
        <v>79.5</v>
      </c>
      <c r="H842" s="76"/>
      <c r="I842" s="25" t="e">
        <f>#REF!</f>
        <v>#REF!</v>
      </c>
      <c r="J842" s="25" t="e">
        <f>#REF!</f>
        <v>#REF!</v>
      </c>
      <c r="K842" s="25" t="e">
        <f>#REF!</f>
        <v>#REF!</v>
      </c>
      <c r="L842" s="25" t="e">
        <f>#REF!</f>
        <v>#REF!</v>
      </c>
      <c r="M842" s="25" t="e">
        <f>#REF!</f>
        <v>#REF!</v>
      </c>
      <c r="N842" s="25" t="e">
        <f>#REF!</f>
        <v>#REF!</v>
      </c>
      <c r="O842" s="25">
        <f t="shared" si="85"/>
        <v>5</v>
      </c>
      <c r="P842" s="25">
        <f t="shared" si="86"/>
        <v>79.5</v>
      </c>
    </row>
    <row r="843" spans="2:16" s="26" customFormat="1" ht="26.4" x14ac:dyDescent="0.25">
      <c r="B843" s="70">
        <v>642</v>
      </c>
      <c r="C843" s="72" t="s">
        <v>1406</v>
      </c>
      <c r="D843" s="73" t="s">
        <v>382</v>
      </c>
      <c r="E843" s="74" t="s">
        <v>1407</v>
      </c>
      <c r="F843" s="75">
        <v>6</v>
      </c>
      <c r="G843" s="74">
        <v>134.93</v>
      </c>
      <c r="H843" s="76"/>
      <c r="I843" s="25" t="e">
        <f>#REF!</f>
        <v>#REF!</v>
      </c>
      <c r="J843" s="25" t="e">
        <f>#REF!</f>
        <v>#REF!</v>
      </c>
      <c r="K843" s="25" t="e">
        <f>#REF!</f>
        <v>#REF!</v>
      </c>
      <c r="L843" s="25" t="e">
        <f>#REF!</f>
        <v>#REF!</v>
      </c>
      <c r="M843" s="25" t="e">
        <f>#REF!</f>
        <v>#REF!</v>
      </c>
      <c r="N843" s="25" t="e">
        <f>#REF!</f>
        <v>#REF!</v>
      </c>
      <c r="O843" s="25">
        <f t="shared" si="85"/>
        <v>6</v>
      </c>
      <c r="P843" s="25">
        <f t="shared" si="86"/>
        <v>134.93</v>
      </c>
    </row>
    <row r="844" spans="2:16" s="26" customFormat="1" ht="26.4" x14ac:dyDescent="0.25">
      <c r="B844" s="70">
        <v>643</v>
      </c>
      <c r="C844" s="72" t="s">
        <v>1408</v>
      </c>
      <c r="D844" s="73" t="s">
        <v>318</v>
      </c>
      <c r="E844" s="74" t="s">
        <v>1409</v>
      </c>
      <c r="F844" s="75">
        <v>2</v>
      </c>
      <c r="G844" s="74">
        <v>13.540000000000001</v>
      </c>
      <c r="H844" s="76"/>
      <c r="I844" s="25" t="e">
        <f>#REF!</f>
        <v>#REF!</v>
      </c>
      <c r="J844" s="25" t="e">
        <f>#REF!</f>
        <v>#REF!</v>
      </c>
      <c r="K844" s="25" t="e">
        <f>#REF!</f>
        <v>#REF!</v>
      </c>
      <c r="L844" s="25" t="e">
        <f>#REF!</f>
        <v>#REF!</v>
      </c>
      <c r="M844" s="25" t="e">
        <f>#REF!</f>
        <v>#REF!</v>
      </c>
      <c r="N844" s="25" t="e">
        <f>#REF!</f>
        <v>#REF!</v>
      </c>
      <c r="O844" s="25">
        <f t="shared" si="85"/>
        <v>2</v>
      </c>
      <c r="P844" s="25">
        <f t="shared" si="86"/>
        <v>13.540000000000001</v>
      </c>
    </row>
    <row r="845" spans="2:16" s="26" customFormat="1" ht="39.6" x14ac:dyDescent="0.25">
      <c r="B845" s="70">
        <v>644</v>
      </c>
      <c r="C845" s="72" t="s">
        <v>1410</v>
      </c>
      <c r="D845" s="73" t="s">
        <v>318</v>
      </c>
      <c r="E845" s="74" t="s">
        <v>1411</v>
      </c>
      <c r="F845" s="75">
        <v>6</v>
      </c>
      <c r="G845" s="74">
        <v>104.32000000000001</v>
      </c>
      <c r="H845" s="76"/>
      <c r="I845" s="25" t="e">
        <f>#REF!</f>
        <v>#REF!</v>
      </c>
      <c r="J845" s="25" t="e">
        <f>#REF!</f>
        <v>#REF!</v>
      </c>
      <c r="K845" s="25" t="e">
        <f>#REF!</f>
        <v>#REF!</v>
      </c>
      <c r="L845" s="25" t="e">
        <f>#REF!</f>
        <v>#REF!</v>
      </c>
      <c r="M845" s="25" t="e">
        <f>#REF!</f>
        <v>#REF!</v>
      </c>
      <c r="N845" s="25" t="e">
        <f>#REF!</f>
        <v>#REF!</v>
      </c>
      <c r="O845" s="25">
        <f t="shared" si="85"/>
        <v>6</v>
      </c>
      <c r="P845" s="25">
        <f t="shared" si="86"/>
        <v>104.32000000000001</v>
      </c>
    </row>
    <row r="846" spans="2:16" s="26" customFormat="1" ht="26.4" x14ac:dyDescent="0.25">
      <c r="B846" s="70">
        <v>645</v>
      </c>
      <c r="C846" s="72" t="s">
        <v>1412</v>
      </c>
      <c r="D846" s="73" t="s">
        <v>318</v>
      </c>
      <c r="E846" s="74" t="s">
        <v>1413</v>
      </c>
      <c r="F846" s="75">
        <v>3</v>
      </c>
      <c r="G846" s="74">
        <v>153.6</v>
      </c>
      <c r="H846" s="76"/>
      <c r="I846" s="25" t="e">
        <f>#REF!</f>
        <v>#REF!</v>
      </c>
      <c r="J846" s="25" t="e">
        <f>#REF!</f>
        <v>#REF!</v>
      </c>
      <c r="K846" s="25" t="e">
        <f>#REF!</f>
        <v>#REF!</v>
      </c>
      <c r="L846" s="25" t="e">
        <f>#REF!</f>
        <v>#REF!</v>
      </c>
      <c r="M846" s="25" t="e">
        <f>#REF!</f>
        <v>#REF!</v>
      </c>
      <c r="N846" s="25" t="e">
        <f>#REF!</f>
        <v>#REF!</v>
      </c>
      <c r="O846" s="25">
        <f t="shared" si="85"/>
        <v>3</v>
      </c>
      <c r="P846" s="25">
        <f t="shared" si="86"/>
        <v>153.6</v>
      </c>
    </row>
    <row r="847" spans="2:16" s="26" customFormat="1" ht="39.6" x14ac:dyDescent="0.25">
      <c r="B847" s="70">
        <v>646</v>
      </c>
      <c r="C847" s="72" t="s">
        <v>1414</v>
      </c>
      <c r="D847" s="73" t="s">
        <v>296</v>
      </c>
      <c r="E847" s="74" t="s">
        <v>1415</v>
      </c>
      <c r="F847" s="75">
        <v>100</v>
      </c>
      <c r="G847" s="74">
        <v>7915</v>
      </c>
      <c r="H847" s="76"/>
      <c r="I847" s="25" t="e">
        <f>#REF!</f>
        <v>#REF!</v>
      </c>
      <c r="J847" s="25" t="e">
        <f>#REF!</f>
        <v>#REF!</v>
      </c>
      <c r="K847" s="25" t="e">
        <f>#REF!</f>
        <v>#REF!</v>
      </c>
      <c r="L847" s="25" t="e">
        <f>#REF!</f>
        <v>#REF!</v>
      </c>
      <c r="M847" s="25" t="e">
        <f>#REF!</f>
        <v>#REF!</v>
      </c>
      <c r="N847" s="25" t="e">
        <f>#REF!</f>
        <v>#REF!</v>
      </c>
      <c r="O847" s="25">
        <f t="shared" si="85"/>
        <v>100</v>
      </c>
      <c r="P847" s="25">
        <f t="shared" si="86"/>
        <v>7915</v>
      </c>
    </row>
    <row r="848" spans="2:16" s="26" customFormat="1" ht="26.4" x14ac:dyDescent="0.25">
      <c r="B848" s="70">
        <v>647</v>
      </c>
      <c r="C848" s="72" t="s">
        <v>1416</v>
      </c>
      <c r="D848" s="73" t="s">
        <v>378</v>
      </c>
      <c r="E848" s="74" t="s">
        <v>1417</v>
      </c>
      <c r="F848" s="75">
        <v>196</v>
      </c>
      <c r="G848" s="74">
        <v>2148.1600000000003</v>
      </c>
      <c r="H848" s="76"/>
      <c r="I848" s="25" t="e">
        <f>#REF!</f>
        <v>#REF!</v>
      </c>
      <c r="J848" s="25" t="e">
        <f>#REF!</f>
        <v>#REF!</v>
      </c>
      <c r="K848" s="25" t="e">
        <f>#REF!</f>
        <v>#REF!</v>
      </c>
      <c r="L848" s="25" t="e">
        <f>#REF!</f>
        <v>#REF!</v>
      </c>
      <c r="M848" s="25" t="e">
        <f>#REF!</f>
        <v>#REF!</v>
      </c>
      <c r="N848" s="25" t="e">
        <f>#REF!</f>
        <v>#REF!</v>
      </c>
      <c r="O848" s="25">
        <f t="shared" si="85"/>
        <v>196</v>
      </c>
      <c r="P848" s="25">
        <f t="shared" si="86"/>
        <v>2148.1600000000003</v>
      </c>
    </row>
    <row r="849" spans="2:16" s="26" customFormat="1" ht="26.4" x14ac:dyDescent="0.25">
      <c r="B849" s="70">
        <v>648</v>
      </c>
      <c r="C849" s="72" t="s">
        <v>1418</v>
      </c>
      <c r="D849" s="73" t="s">
        <v>1072</v>
      </c>
      <c r="E849" s="74" t="s">
        <v>1419</v>
      </c>
      <c r="F849" s="75">
        <v>141</v>
      </c>
      <c r="G849" s="74">
        <v>36323.360000000001</v>
      </c>
      <c r="H849" s="76"/>
      <c r="I849" s="25" t="e">
        <f>#REF!</f>
        <v>#REF!</v>
      </c>
      <c r="J849" s="25" t="e">
        <f>#REF!</f>
        <v>#REF!</v>
      </c>
      <c r="K849" s="25" t="e">
        <f>#REF!</f>
        <v>#REF!</v>
      </c>
      <c r="L849" s="25" t="e">
        <f>#REF!</f>
        <v>#REF!</v>
      </c>
      <c r="M849" s="25" t="e">
        <f>#REF!</f>
        <v>#REF!</v>
      </c>
      <c r="N849" s="25" t="e">
        <f>#REF!</f>
        <v>#REF!</v>
      </c>
      <c r="O849" s="25">
        <f t="shared" si="85"/>
        <v>141</v>
      </c>
      <c r="P849" s="25">
        <f t="shared" si="86"/>
        <v>36323.360000000001</v>
      </c>
    </row>
    <row r="850" spans="2:16" s="26" customFormat="1" ht="13.2" x14ac:dyDescent="0.25">
      <c r="B850" s="70">
        <v>649</v>
      </c>
      <c r="C850" s="72" t="s">
        <v>1420</v>
      </c>
      <c r="D850" s="73" t="s">
        <v>1072</v>
      </c>
      <c r="E850" s="74" t="s">
        <v>1421</v>
      </c>
      <c r="F850" s="75">
        <v>104</v>
      </c>
      <c r="G850" s="74">
        <v>27642.79</v>
      </c>
      <c r="H850" s="76"/>
      <c r="I850" s="25" t="e">
        <f>#REF!</f>
        <v>#REF!</v>
      </c>
      <c r="J850" s="25" t="e">
        <f>#REF!</f>
        <v>#REF!</v>
      </c>
      <c r="K850" s="25" t="e">
        <f>#REF!</f>
        <v>#REF!</v>
      </c>
      <c r="L850" s="25" t="e">
        <f>#REF!</f>
        <v>#REF!</v>
      </c>
      <c r="M850" s="25" t="e">
        <f>#REF!</f>
        <v>#REF!</v>
      </c>
      <c r="N850" s="25" t="e">
        <f>#REF!</f>
        <v>#REF!</v>
      </c>
      <c r="O850" s="25">
        <f t="shared" si="85"/>
        <v>104</v>
      </c>
      <c r="P850" s="25">
        <f t="shared" si="86"/>
        <v>27642.79</v>
      </c>
    </row>
    <row r="851" spans="2:16" s="17" customFormat="1" ht="13.5" customHeight="1" thickBot="1" x14ac:dyDescent="0.3"/>
    <row r="852" spans="2:16" s="17" customFormat="1" ht="26.25" customHeight="1" x14ac:dyDescent="0.25">
      <c r="B852" s="96" t="s">
        <v>139</v>
      </c>
      <c r="C852" s="90" t="s">
        <v>32</v>
      </c>
      <c r="D852" s="99" t="s">
        <v>141</v>
      </c>
      <c r="E852" s="90" t="s">
        <v>142</v>
      </c>
      <c r="F852" s="90" t="s">
        <v>1528</v>
      </c>
      <c r="G852" s="90"/>
      <c r="H852" s="93" t="s">
        <v>146</v>
      </c>
    </row>
    <row r="853" spans="2:16" s="17" customFormat="1" ht="12.75" customHeight="1" x14ac:dyDescent="0.25">
      <c r="B853" s="97"/>
      <c r="C853" s="91"/>
      <c r="D853" s="100"/>
      <c r="E853" s="91"/>
      <c r="F853" s="88" t="s">
        <v>147</v>
      </c>
      <c r="G853" s="88" t="s">
        <v>148</v>
      </c>
      <c r="H853" s="94"/>
    </row>
    <row r="854" spans="2:16" s="17" customFormat="1" ht="13.5" customHeight="1" thickBot="1" x14ac:dyDescent="0.3">
      <c r="B854" s="98"/>
      <c r="C854" s="92"/>
      <c r="D854" s="101"/>
      <c r="E854" s="92"/>
      <c r="F854" s="89"/>
      <c r="G854" s="89"/>
      <c r="H854" s="95"/>
    </row>
    <row r="855" spans="2:16" s="26" customFormat="1" ht="13.2" x14ac:dyDescent="0.25">
      <c r="B855" s="70">
        <v>650</v>
      </c>
      <c r="C855" s="72" t="s">
        <v>1422</v>
      </c>
      <c r="D855" s="73" t="s">
        <v>1072</v>
      </c>
      <c r="E855" s="74" t="s">
        <v>1423</v>
      </c>
      <c r="F855" s="75">
        <v>189</v>
      </c>
      <c r="G855" s="74">
        <v>48835.41</v>
      </c>
      <c r="H855" s="76"/>
      <c r="I855" s="25" t="e">
        <f>#REF!</f>
        <v>#REF!</v>
      </c>
      <c r="J855" s="25" t="e">
        <f>#REF!</f>
        <v>#REF!</v>
      </c>
      <c r="K855" s="25" t="e">
        <f>#REF!</f>
        <v>#REF!</v>
      </c>
      <c r="L855" s="25" t="e">
        <f>#REF!</f>
        <v>#REF!</v>
      </c>
      <c r="M855" s="25" t="e">
        <f>#REF!</f>
        <v>#REF!</v>
      </c>
      <c r="N855" s="25" t="e">
        <f>#REF!</f>
        <v>#REF!</v>
      </c>
      <c r="O855" s="25">
        <f t="shared" ref="O855:O870" si="87">F855</f>
        <v>189</v>
      </c>
      <c r="P855" s="25">
        <f t="shared" ref="P855:P870" si="88">G855</f>
        <v>48835.41</v>
      </c>
    </row>
    <row r="856" spans="2:16" s="26" customFormat="1" ht="26.4" x14ac:dyDescent="0.25">
      <c r="B856" s="70">
        <v>651</v>
      </c>
      <c r="C856" s="72" t="s">
        <v>1424</v>
      </c>
      <c r="D856" s="73" t="s">
        <v>318</v>
      </c>
      <c r="E856" s="74" t="s">
        <v>583</v>
      </c>
      <c r="F856" s="75">
        <v>15</v>
      </c>
      <c r="G856" s="74">
        <v>294.40000000000003</v>
      </c>
      <c r="H856" s="76"/>
      <c r="I856" s="25" t="e">
        <f>#REF!</f>
        <v>#REF!</v>
      </c>
      <c r="J856" s="25" t="e">
        <f>#REF!</f>
        <v>#REF!</v>
      </c>
      <c r="K856" s="25" t="e">
        <f>#REF!</f>
        <v>#REF!</v>
      </c>
      <c r="L856" s="25" t="e">
        <f>#REF!</f>
        <v>#REF!</v>
      </c>
      <c r="M856" s="25" t="e">
        <f>#REF!</f>
        <v>#REF!</v>
      </c>
      <c r="N856" s="25" t="e">
        <f>#REF!</f>
        <v>#REF!</v>
      </c>
      <c r="O856" s="25">
        <f t="shared" si="87"/>
        <v>15</v>
      </c>
      <c r="P856" s="25">
        <f t="shared" si="88"/>
        <v>294.40000000000003</v>
      </c>
    </row>
    <row r="857" spans="2:16" s="26" customFormat="1" ht="66" x14ac:dyDescent="0.25">
      <c r="B857" s="70">
        <v>652</v>
      </c>
      <c r="C857" s="72" t="s">
        <v>1425</v>
      </c>
      <c r="D857" s="73" t="s">
        <v>318</v>
      </c>
      <c r="E857" s="74" t="s">
        <v>1426</v>
      </c>
      <c r="F857" s="75">
        <v>2</v>
      </c>
      <c r="G857" s="74">
        <v>4490.63</v>
      </c>
      <c r="H857" s="76"/>
      <c r="I857" s="25" t="e">
        <f>#REF!</f>
        <v>#REF!</v>
      </c>
      <c r="J857" s="25" t="e">
        <f>#REF!</f>
        <v>#REF!</v>
      </c>
      <c r="K857" s="25" t="e">
        <f>#REF!</f>
        <v>#REF!</v>
      </c>
      <c r="L857" s="25" t="e">
        <f>#REF!</f>
        <v>#REF!</v>
      </c>
      <c r="M857" s="25" t="e">
        <f>#REF!</f>
        <v>#REF!</v>
      </c>
      <c r="N857" s="25" t="e">
        <f>#REF!</f>
        <v>#REF!</v>
      </c>
      <c r="O857" s="25">
        <f t="shared" si="87"/>
        <v>2</v>
      </c>
      <c r="P857" s="25">
        <f t="shared" si="88"/>
        <v>4490.63</v>
      </c>
    </row>
    <row r="858" spans="2:16" s="26" customFormat="1" ht="52.8" x14ac:dyDescent="0.25">
      <c r="B858" s="70">
        <v>653</v>
      </c>
      <c r="C858" s="72" t="s">
        <v>1427</v>
      </c>
      <c r="D858" s="73" t="s">
        <v>382</v>
      </c>
      <c r="E858" s="74" t="s">
        <v>1428</v>
      </c>
      <c r="F858" s="75">
        <v>4</v>
      </c>
      <c r="G858" s="74">
        <v>2511.7200000000003</v>
      </c>
      <c r="H858" s="76"/>
      <c r="I858" s="25" t="e">
        <f>#REF!</f>
        <v>#REF!</v>
      </c>
      <c r="J858" s="25" t="e">
        <f>#REF!</f>
        <v>#REF!</v>
      </c>
      <c r="K858" s="25" t="e">
        <f>#REF!</f>
        <v>#REF!</v>
      </c>
      <c r="L858" s="25" t="e">
        <f>#REF!</f>
        <v>#REF!</v>
      </c>
      <c r="M858" s="25" t="e">
        <f>#REF!</f>
        <v>#REF!</v>
      </c>
      <c r="N858" s="25" t="e">
        <f>#REF!</f>
        <v>#REF!</v>
      </c>
      <c r="O858" s="25">
        <f t="shared" si="87"/>
        <v>4</v>
      </c>
      <c r="P858" s="25">
        <f t="shared" si="88"/>
        <v>2511.7200000000003</v>
      </c>
    </row>
    <row r="859" spans="2:16" s="26" customFormat="1" ht="26.4" x14ac:dyDescent="0.25">
      <c r="B859" s="70">
        <v>654</v>
      </c>
      <c r="C859" s="72" t="s">
        <v>1429</v>
      </c>
      <c r="D859" s="73" t="s">
        <v>318</v>
      </c>
      <c r="E859" s="74" t="s">
        <v>1430</v>
      </c>
      <c r="F859" s="75">
        <v>15</v>
      </c>
      <c r="G859" s="74">
        <v>8092.0700000000006</v>
      </c>
      <c r="H859" s="76"/>
      <c r="I859" s="25" t="e">
        <f>#REF!</f>
        <v>#REF!</v>
      </c>
      <c r="J859" s="25" t="e">
        <f>#REF!</f>
        <v>#REF!</v>
      </c>
      <c r="K859" s="25" t="e">
        <f>#REF!</f>
        <v>#REF!</v>
      </c>
      <c r="L859" s="25" t="e">
        <f>#REF!</f>
        <v>#REF!</v>
      </c>
      <c r="M859" s="25" t="e">
        <f>#REF!</f>
        <v>#REF!</v>
      </c>
      <c r="N859" s="25" t="e">
        <f>#REF!</f>
        <v>#REF!</v>
      </c>
      <c r="O859" s="25">
        <f t="shared" si="87"/>
        <v>15</v>
      </c>
      <c r="P859" s="25">
        <f t="shared" si="88"/>
        <v>8092.0700000000006</v>
      </c>
    </row>
    <row r="860" spans="2:16" s="26" customFormat="1" ht="26.4" x14ac:dyDescent="0.25">
      <c r="B860" s="70">
        <v>655</v>
      </c>
      <c r="C860" s="72" t="s">
        <v>1431</v>
      </c>
      <c r="D860" s="73" t="s">
        <v>382</v>
      </c>
      <c r="E860" s="74" t="s">
        <v>1432</v>
      </c>
      <c r="F860" s="75">
        <v>30</v>
      </c>
      <c r="G860" s="74">
        <v>3102</v>
      </c>
      <c r="H860" s="76"/>
      <c r="I860" s="25" t="e">
        <f>#REF!</f>
        <v>#REF!</v>
      </c>
      <c r="J860" s="25" t="e">
        <f>#REF!</f>
        <v>#REF!</v>
      </c>
      <c r="K860" s="25" t="e">
        <f>#REF!</f>
        <v>#REF!</v>
      </c>
      <c r="L860" s="25" t="e">
        <f>#REF!</f>
        <v>#REF!</v>
      </c>
      <c r="M860" s="25" t="e">
        <f>#REF!</f>
        <v>#REF!</v>
      </c>
      <c r="N860" s="25" t="e">
        <f>#REF!</f>
        <v>#REF!</v>
      </c>
      <c r="O860" s="25">
        <f t="shared" si="87"/>
        <v>30</v>
      </c>
      <c r="P860" s="25">
        <f t="shared" si="88"/>
        <v>3102</v>
      </c>
    </row>
    <row r="861" spans="2:16" s="26" customFormat="1" ht="26.4" x14ac:dyDescent="0.25">
      <c r="B861" s="70">
        <v>656</v>
      </c>
      <c r="C861" s="72" t="s">
        <v>1433</v>
      </c>
      <c r="D861" s="73" t="s">
        <v>378</v>
      </c>
      <c r="E861" s="74" t="s">
        <v>1434</v>
      </c>
      <c r="F861" s="75">
        <v>200</v>
      </c>
      <c r="G861" s="74">
        <v>2620</v>
      </c>
      <c r="H861" s="76"/>
      <c r="I861" s="25" t="e">
        <f>#REF!</f>
        <v>#REF!</v>
      </c>
      <c r="J861" s="25" t="e">
        <f>#REF!</f>
        <v>#REF!</v>
      </c>
      <c r="K861" s="25" t="e">
        <f>#REF!</f>
        <v>#REF!</v>
      </c>
      <c r="L861" s="25" t="e">
        <f>#REF!</f>
        <v>#REF!</v>
      </c>
      <c r="M861" s="25" t="e">
        <f>#REF!</f>
        <v>#REF!</v>
      </c>
      <c r="N861" s="25" t="e">
        <f>#REF!</f>
        <v>#REF!</v>
      </c>
      <c r="O861" s="25">
        <f t="shared" si="87"/>
        <v>200</v>
      </c>
      <c r="P861" s="25">
        <f t="shared" si="88"/>
        <v>2620</v>
      </c>
    </row>
    <row r="862" spans="2:16" s="26" customFormat="1" ht="39.6" x14ac:dyDescent="0.25">
      <c r="B862" s="70">
        <v>657</v>
      </c>
      <c r="C862" s="72" t="s">
        <v>1435</v>
      </c>
      <c r="D862" s="73" t="s">
        <v>378</v>
      </c>
      <c r="E862" s="74" t="s">
        <v>1436</v>
      </c>
      <c r="F862" s="75">
        <v>1550</v>
      </c>
      <c r="G862" s="74">
        <v>165000</v>
      </c>
      <c r="H862" s="76"/>
      <c r="I862" s="25" t="e">
        <f>#REF!</f>
        <v>#REF!</v>
      </c>
      <c r="J862" s="25" t="e">
        <f>#REF!</f>
        <v>#REF!</v>
      </c>
      <c r="K862" s="25" t="e">
        <f>#REF!</f>
        <v>#REF!</v>
      </c>
      <c r="L862" s="25" t="e">
        <f>#REF!</f>
        <v>#REF!</v>
      </c>
      <c r="M862" s="25" t="e">
        <f>#REF!</f>
        <v>#REF!</v>
      </c>
      <c r="N862" s="25" t="e">
        <f>#REF!</f>
        <v>#REF!</v>
      </c>
      <c r="O862" s="25">
        <f t="shared" si="87"/>
        <v>1550</v>
      </c>
      <c r="P862" s="25">
        <f t="shared" si="88"/>
        <v>165000</v>
      </c>
    </row>
    <row r="863" spans="2:16" s="26" customFormat="1" ht="13.2" x14ac:dyDescent="0.25">
      <c r="B863" s="70">
        <v>658</v>
      </c>
      <c r="C863" s="72" t="s">
        <v>1437</v>
      </c>
      <c r="D863" s="73" t="s">
        <v>407</v>
      </c>
      <c r="E863" s="74">
        <v>88</v>
      </c>
      <c r="F863" s="75">
        <v>285</v>
      </c>
      <c r="G863" s="74">
        <v>25080</v>
      </c>
      <c r="H863" s="76"/>
      <c r="I863" s="25" t="e">
        <f>#REF!</f>
        <v>#REF!</v>
      </c>
      <c r="J863" s="25" t="e">
        <f>#REF!</f>
        <v>#REF!</v>
      </c>
      <c r="K863" s="25" t="e">
        <f>#REF!</f>
        <v>#REF!</v>
      </c>
      <c r="L863" s="25" t="e">
        <f>#REF!</f>
        <v>#REF!</v>
      </c>
      <c r="M863" s="25" t="e">
        <f>#REF!</f>
        <v>#REF!</v>
      </c>
      <c r="N863" s="25" t="e">
        <f>#REF!</f>
        <v>#REF!</v>
      </c>
      <c r="O863" s="25">
        <f t="shared" si="87"/>
        <v>285</v>
      </c>
      <c r="P863" s="25">
        <f t="shared" si="88"/>
        <v>25080</v>
      </c>
    </row>
    <row r="864" spans="2:16" s="26" customFormat="1" ht="26.4" x14ac:dyDescent="0.25">
      <c r="B864" s="70">
        <v>659</v>
      </c>
      <c r="C864" s="72" t="s">
        <v>1438</v>
      </c>
      <c r="D864" s="73" t="s">
        <v>407</v>
      </c>
      <c r="E864" s="74" t="s">
        <v>1439</v>
      </c>
      <c r="F864" s="75">
        <v>1010</v>
      </c>
      <c r="G864" s="74">
        <v>120880</v>
      </c>
      <c r="H864" s="76"/>
      <c r="I864" s="25" t="e">
        <f>#REF!</f>
        <v>#REF!</v>
      </c>
      <c r="J864" s="25" t="e">
        <f>#REF!</f>
        <v>#REF!</v>
      </c>
      <c r="K864" s="25" t="e">
        <f>#REF!</f>
        <v>#REF!</v>
      </c>
      <c r="L864" s="25" t="e">
        <f>#REF!</f>
        <v>#REF!</v>
      </c>
      <c r="M864" s="25" t="e">
        <f>#REF!</f>
        <v>#REF!</v>
      </c>
      <c r="N864" s="25" t="e">
        <f>#REF!</f>
        <v>#REF!</v>
      </c>
      <c r="O864" s="25">
        <f t="shared" si="87"/>
        <v>1010</v>
      </c>
      <c r="P864" s="25">
        <f t="shared" si="88"/>
        <v>120880</v>
      </c>
    </row>
    <row r="865" spans="2:16" s="26" customFormat="1" ht="39.6" x14ac:dyDescent="0.25">
      <c r="B865" s="70">
        <v>660</v>
      </c>
      <c r="C865" s="72" t="s">
        <v>1440</v>
      </c>
      <c r="D865" s="73" t="s">
        <v>318</v>
      </c>
      <c r="E865" s="74" t="s">
        <v>1441</v>
      </c>
      <c r="F865" s="75">
        <v>2160</v>
      </c>
      <c r="G865" s="74">
        <v>192456</v>
      </c>
      <c r="H865" s="76"/>
      <c r="I865" s="25" t="e">
        <f>#REF!</f>
        <v>#REF!</v>
      </c>
      <c r="J865" s="25" t="e">
        <f>#REF!</f>
        <v>#REF!</v>
      </c>
      <c r="K865" s="25" t="e">
        <f>#REF!</f>
        <v>#REF!</v>
      </c>
      <c r="L865" s="25" t="e">
        <f>#REF!</f>
        <v>#REF!</v>
      </c>
      <c r="M865" s="25" t="e">
        <f>#REF!</f>
        <v>#REF!</v>
      </c>
      <c r="N865" s="25" t="e">
        <f>#REF!</f>
        <v>#REF!</v>
      </c>
      <c r="O865" s="25">
        <f t="shared" si="87"/>
        <v>2160</v>
      </c>
      <c r="P865" s="25">
        <f t="shared" si="88"/>
        <v>192456</v>
      </c>
    </row>
    <row r="866" spans="2:16" s="26" customFormat="1" ht="26.4" x14ac:dyDescent="0.25">
      <c r="B866" s="70">
        <v>661</v>
      </c>
      <c r="C866" s="72" t="s">
        <v>1442</v>
      </c>
      <c r="D866" s="73" t="s">
        <v>378</v>
      </c>
      <c r="E866" s="74" t="s">
        <v>1443</v>
      </c>
      <c r="F866" s="75">
        <v>405</v>
      </c>
      <c r="G866" s="74">
        <v>6546.9800000000005</v>
      </c>
      <c r="H866" s="76"/>
      <c r="I866" s="25" t="e">
        <f>#REF!</f>
        <v>#REF!</v>
      </c>
      <c r="J866" s="25" t="e">
        <f>#REF!</f>
        <v>#REF!</v>
      </c>
      <c r="K866" s="25" t="e">
        <f>#REF!</f>
        <v>#REF!</v>
      </c>
      <c r="L866" s="25" t="e">
        <f>#REF!</f>
        <v>#REF!</v>
      </c>
      <c r="M866" s="25" t="e">
        <f>#REF!</f>
        <v>#REF!</v>
      </c>
      <c r="N866" s="25" t="e">
        <f>#REF!</f>
        <v>#REF!</v>
      </c>
      <c r="O866" s="25">
        <f t="shared" si="87"/>
        <v>405</v>
      </c>
      <c r="P866" s="25">
        <f t="shared" si="88"/>
        <v>6546.9800000000005</v>
      </c>
    </row>
    <row r="867" spans="2:16" s="26" customFormat="1" ht="26.4" x14ac:dyDescent="0.25">
      <c r="B867" s="70">
        <v>662</v>
      </c>
      <c r="C867" s="72" t="s">
        <v>1444</v>
      </c>
      <c r="D867" s="73" t="s">
        <v>378</v>
      </c>
      <c r="E867" s="74">
        <v>102</v>
      </c>
      <c r="F867" s="75">
        <v>230</v>
      </c>
      <c r="G867" s="74">
        <v>23460</v>
      </c>
      <c r="H867" s="76"/>
      <c r="I867" s="25" t="e">
        <f>#REF!</f>
        <v>#REF!</v>
      </c>
      <c r="J867" s="25" t="e">
        <f>#REF!</f>
        <v>#REF!</v>
      </c>
      <c r="K867" s="25" t="e">
        <f>#REF!</f>
        <v>#REF!</v>
      </c>
      <c r="L867" s="25" t="e">
        <f>#REF!</f>
        <v>#REF!</v>
      </c>
      <c r="M867" s="25" t="e">
        <f>#REF!</f>
        <v>#REF!</v>
      </c>
      <c r="N867" s="25" t="e">
        <f>#REF!</f>
        <v>#REF!</v>
      </c>
      <c r="O867" s="25">
        <f t="shared" si="87"/>
        <v>230</v>
      </c>
      <c r="P867" s="25">
        <f t="shared" si="88"/>
        <v>23460</v>
      </c>
    </row>
    <row r="868" spans="2:16" s="26" customFormat="1" ht="52.8" x14ac:dyDescent="0.25">
      <c r="B868" s="70">
        <v>663</v>
      </c>
      <c r="C868" s="72" t="s">
        <v>1445</v>
      </c>
      <c r="D868" s="73" t="s">
        <v>378</v>
      </c>
      <c r="E868" s="74" t="s">
        <v>1446</v>
      </c>
      <c r="F868" s="75">
        <v>3000</v>
      </c>
      <c r="G868" s="74">
        <v>73350</v>
      </c>
      <c r="H868" s="76"/>
      <c r="I868" s="25" t="e">
        <f>#REF!</f>
        <v>#REF!</v>
      </c>
      <c r="J868" s="25" t="e">
        <f>#REF!</f>
        <v>#REF!</v>
      </c>
      <c r="K868" s="25" t="e">
        <f>#REF!</f>
        <v>#REF!</v>
      </c>
      <c r="L868" s="25" t="e">
        <f>#REF!</f>
        <v>#REF!</v>
      </c>
      <c r="M868" s="25" t="e">
        <f>#REF!</f>
        <v>#REF!</v>
      </c>
      <c r="N868" s="25" t="e">
        <f>#REF!</f>
        <v>#REF!</v>
      </c>
      <c r="O868" s="25">
        <f t="shared" si="87"/>
        <v>3000</v>
      </c>
      <c r="P868" s="25">
        <f t="shared" si="88"/>
        <v>73350</v>
      </c>
    </row>
    <row r="869" spans="2:16" s="26" customFormat="1" ht="52.8" x14ac:dyDescent="0.25">
      <c r="B869" s="70">
        <v>664</v>
      </c>
      <c r="C869" s="72" t="s">
        <v>1447</v>
      </c>
      <c r="D869" s="73" t="s">
        <v>318</v>
      </c>
      <c r="E869" s="74" t="s">
        <v>1448</v>
      </c>
      <c r="F869" s="75">
        <v>158</v>
      </c>
      <c r="G869" s="74">
        <v>29176.460000000003</v>
      </c>
      <c r="H869" s="76"/>
      <c r="I869" s="25" t="e">
        <f>#REF!</f>
        <v>#REF!</v>
      </c>
      <c r="J869" s="25" t="e">
        <f>#REF!</f>
        <v>#REF!</v>
      </c>
      <c r="K869" s="25" t="e">
        <f>#REF!</f>
        <v>#REF!</v>
      </c>
      <c r="L869" s="25" t="e">
        <f>#REF!</f>
        <v>#REF!</v>
      </c>
      <c r="M869" s="25" t="e">
        <f>#REF!</f>
        <v>#REF!</v>
      </c>
      <c r="N869" s="25" t="e">
        <f>#REF!</f>
        <v>#REF!</v>
      </c>
      <c r="O869" s="25">
        <f t="shared" si="87"/>
        <v>158</v>
      </c>
      <c r="P869" s="25">
        <f t="shared" si="88"/>
        <v>29176.460000000003</v>
      </c>
    </row>
    <row r="870" spans="2:16" s="26" customFormat="1" ht="26.4" x14ac:dyDescent="0.25">
      <c r="B870" s="70">
        <v>665</v>
      </c>
      <c r="C870" s="72" t="s">
        <v>1449</v>
      </c>
      <c r="D870" s="73" t="s">
        <v>318</v>
      </c>
      <c r="E870" s="74">
        <v>140</v>
      </c>
      <c r="F870" s="75">
        <v>410</v>
      </c>
      <c r="G870" s="74">
        <v>57400</v>
      </c>
      <c r="H870" s="76"/>
      <c r="I870" s="25" t="e">
        <f>#REF!</f>
        <v>#REF!</v>
      </c>
      <c r="J870" s="25" t="e">
        <f>#REF!</f>
        <v>#REF!</v>
      </c>
      <c r="K870" s="25" t="e">
        <f>#REF!</f>
        <v>#REF!</v>
      </c>
      <c r="L870" s="25" t="e">
        <f>#REF!</f>
        <v>#REF!</v>
      </c>
      <c r="M870" s="25" t="e">
        <f>#REF!</f>
        <v>#REF!</v>
      </c>
      <c r="N870" s="25" t="e">
        <f>#REF!</f>
        <v>#REF!</v>
      </c>
      <c r="O870" s="25">
        <f t="shared" si="87"/>
        <v>410</v>
      </c>
      <c r="P870" s="25">
        <f t="shared" si="88"/>
        <v>57400</v>
      </c>
    </row>
    <row r="871" spans="2:16" s="17" customFormat="1" ht="13.5" customHeight="1" thickBot="1" x14ac:dyDescent="0.3"/>
    <row r="872" spans="2:16" s="17" customFormat="1" ht="26.25" customHeight="1" x14ac:dyDescent="0.25">
      <c r="B872" s="96" t="s">
        <v>139</v>
      </c>
      <c r="C872" s="90" t="s">
        <v>32</v>
      </c>
      <c r="D872" s="99" t="s">
        <v>141</v>
      </c>
      <c r="E872" s="90" t="s">
        <v>142</v>
      </c>
      <c r="F872" s="90" t="s">
        <v>1528</v>
      </c>
      <c r="G872" s="90"/>
      <c r="H872" s="93" t="s">
        <v>146</v>
      </c>
    </row>
    <row r="873" spans="2:16" s="17" customFormat="1" ht="12.75" customHeight="1" x14ac:dyDescent="0.25">
      <c r="B873" s="97"/>
      <c r="C873" s="91"/>
      <c r="D873" s="100"/>
      <c r="E873" s="91"/>
      <c r="F873" s="88" t="s">
        <v>147</v>
      </c>
      <c r="G873" s="88" t="s">
        <v>148</v>
      </c>
      <c r="H873" s="94"/>
    </row>
    <row r="874" spans="2:16" s="17" customFormat="1" ht="13.5" customHeight="1" thickBot="1" x14ac:dyDescent="0.3">
      <c r="B874" s="98"/>
      <c r="C874" s="92"/>
      <c r="D874" s="101"/>
      <c r="E874" s="92"/>
      <c r="F874" s="89"/>
      <c r="G874" s="89"/>
      <c r="H874" s="95"/>
    </row>
    <row r="875" spans="2:16" s="26" customFormat="1" ht="26.4" x14ac:dyDescent="0.25">
      <c r="B875" s="70">
        <v>666</v>
      </c>
      <c r="C875" s="72" t="s">
        <v>1450</v>
      </c>
      <c r="D875" s="73" t="s">
        <v>407</v>
      </c>
      <c r="E875" s="74" t="s">
        <v>1451</v>
      </c>
      <c r="F875" s="75">
        <v>281</v>
      </c>
      <c r="G875" s="74">
        <v>5195.34</v>
      </c>
      <c r="H875" s="76"/>
      <c r="I875" s="25" t="e">
        <f>#REF!</f>
        <v>#REF!</v>
      </c>
      <c r="J875" s="25" t="e">
        <f>#REF!</f>
        <v>#REF!</v>
      </c>
      <c r="K875" s="25" t="e">
        <f>#REF!</f>
        <v>#REF!</v>
      </c>
      <c r="L875" s="25" t="e">
        <f>#REF!</f>
        <v>#REF!</v>
      </c>
      <c r="M875" s="25" t="e">
        <f>#REF!</f>
        <v>#REF!</v>
      </c>
      <c r="N875" s="25" t="e">
        <f>#REF!</f>
        <v>#REF!</v>
      </c>
      <c r="O875" s="25">
        <f t="shared" ref="O875:O887" si="89">F875</f>
        <v>281</v>
      </c>
      <c r="P875" s="25">
        <f t="shared" ref="P875:P887" si="90">G875</f>
        <v>5195.34</v>
      </c>
    </row>
    <row r="876" spans="2:16" s="26" customFormat="1" ht="52.8" x14ac:dyDescent="0.25">
      <c r="B876" s="70">
        <v>667</v>
      </c>
      <c r="C876" s="72" t="s">
        <v>1452</v>
      </c>
      <c r="D876" s="73" t="s">
        <v>318</v>
      </c>
      <c r="E876" s="74" t="s">
        <v>1453</v>
      </c>
      <c r="F876" s="75">
        <v>15</v>
      </c>
      <c r="G876" s="74">
        <v>447.75</v>
      </c>
      <c r="H876" s="76"/>
      <c r="I876" s="25" t="e">
        <f>#REF!</f>
        <v>#REF!</v>
      </c>
      <c r="J876" s="25" t="e">
        <f>#REF!</f>
        <v>#REF!</v>
      </c>
      <c r="K876" s="25" t="e">
        <f>#REF!</f>
        <v>#REF!</v>
      </c>
      <c r="L876" s="25" t="e">
        <f>#REF!</f>
        <v>#REF!</v>
      </c>
      <c r="M876" s="25" t="e">
        <f>#REF!</f>
        <v>#REF!</v>
      </c>
      <c r="N876" s="25" t="e">
        <f>#REF!</f>
        <v>#REF!</v>
      </c>
      <c r="O876" s="25">
        <f t="shared" si="89"/>
        <v>15</v>
      </c>
      <c r="P876" s="25">
        <f t="shared" si="90"/>
        <v>447.75</v>
      </c>
    </row>
    <row r="877" spans="2:16" s="26" customFormat="1" ht="39.6" x14ac:dyDescent="0.25">
      <c r="B877" s="70">
        <v>668</v>
      </c>
      <c r="C877" s="72" t="s">
        <v>1454</v>
      </c>
      <c r="D877" s="73" t="s">
        <v>937</v>
      </c>
      <c r="E877" s="74" t="s">
        <v>1455</v>
      </c>
      <c r="F877" s="75">
        <v>574</v>
      </c>
      <c r="G877" s="74">
        <v>16630.38</v>
      </c>
      <c r="H877" s="76"/>
      <c r="I877" s="25" t="e">
        <f>#REF!</f>
        <v>#REF!</v>
      </c>
      <c r="J877" s="25" t="e">
        <f>#REF!</f>
        <v>#REF!</v>
      </c>
      <c r="K877" s="25" t="e">
        <f>#REF!</f>
        <v>#REF!</v>
      </c>
      <c r="L877" s="25" t="e">
        <f>#REF!</f>
        <v>#REF!</v>
      </c>
      <c r="M877" s="25" t="e">
        <f>#REF!</f>
        <v>#REF!</v>
      </c>
      <c r="N877" s="25" t="e">
        <f>#REF!</f>
        <v>#REF!</v>
      </c>
      <c r="O877" s="25">
        <f t="shared" si="89"/>
        <v>574</v>
      </c>
      <c r="P877" s="25">
        <f t="shared" si="90"/>
        <v>16630.38</v>
      </c>
    </row>
    <row r="878" spans="2:16" s="26" customFormat="1" ht="26.4" x14ac:dyDescent="0.25">
      <c r="B878" s="70">
        <v>669</v>
      </c>
      <c r="C878" s="72" t="s">
        <v>1456</v>
      </c>
      <c r="D878" s="73" t="s">
        <v>318</v>
      </c>
      <c r="E878" s="74" t="s">
        <v>1457</v>
      </c>
      <c r="F878" s="75">
        <v>5</v>
      </c>
      <c r="G878" s="74">
        <v>72.28</v>
      </c>
      <c r="H878" s="76"/>
      <c r="I878" s="25" t="e">
        <f>#REF!</f>
        <v>#REF!</v>
      </c>
      <c r="J878" s="25" t="e">
        <f>#REF!</f>
        <v>#REF!</v>
      </c>
      <c r="K878" s="25" t="e">
        <f>#REF!</f>
        <v>#REF!</v>
      </c>
      <c r="L878" s="25" t="e">
        <f>#REF!</f>
        <v>#REF!</v>
      </c>
      <c r="M878" s="25" t="e">
        <f>#REF!</f>
        <v>#REF!</v>
      </c>
      <c r="N878" s="25" t="e">
        <f>#REF!</f>
        <v>#REF!</v>
      </c>
      <c r="O878" s="25">
        <f t="shared" si="89"/>
        <v>5</v>
      </c>
      <c r="P878" s="25">
        <f t="shared" si="90"/>
        <v>72.28</v>
      </c>
    </row>
    <row r="879" spans="2:16" s="26" customFormat="1" ht="52.8" x14ac:dyDescent="0.25">
      <c r="B879" s="70">
        <v>670</v>
      </c>
      <c r="C879" s="72" t="s">
        <v>1458</v>
      </c>
      <c r="D879" s="73" t="s">
        <v>384</v>
      </c>
      <c r="E879" s="74" t="s">
        <v>1459</v>
      </c>
      <c r="F879" s="75">
        <v>806</v>
      </c>
      <c r="G879" s="74">
        <v>19227.5</v>
      </c>
      <c r="H879" s="76"/>
      <c r="I879" s="25" t="e">
        <f>#REF!</f>
        <v>#REF!</v>
      </c>
      <c r="J879" s="25" t="e">
        <f>#REF!</f>
        <v>#REF!</v>
      </c>
      <c r="K879" s="25" t="e">
        <f>#REF!</f>
        <v>#REF!</v>
      </c>
      <c r="L879" s="25" t="e">
        <f>#REF!</f>
        <v>#REF!</v>
      </c>
      <c r="M879" s="25" t="e">
        <f>#REF!</f>
        <v>#REF!</v>
      </c>
      <c r="N879" s="25" t="e">
        <f>#REF!</f>
        <v>#REF!</v>
      </c>
      <c r="O879" s="25">
        <f t="shared" si="89"/>
        <v>806</v>
      </c>
      <c r="P879" s="25">
        <f t="shared" si="90"/>
        <v>19227.5</v>
      </c>
    </row>
    <row r="880" spans="2:16" s="26" customFormat="1" ht="39.6" x14ac:dyDescent="0.25">
      <c r="B880" s="70">
        <v>671</v>
      </c>
      <c r="C880" s="72" t="s">
        <v>1460</v>
      </c>
      <c r="D880" s="73" t="s">
        <v>318</v>
      </c>
      <c r="E880" s="74" t="s">
        <v>1461</v>
      </c>
      <c r="F880" s="75">
        <v>5</v>
      </c>
      <c r="G880" s="74">
        <v>608.15</v>
      </c>
      <c r="H880" s="76"/>
      <c r="I880" s="25" t="e">
        <f>#REF!</f>
        <v>#REF!</v>
      </c>
      <c r="J880" s="25" t="e">
        <f>#REF!</f>
        <v>#REF!</v>
      </c>
      <c r="K880" s="25" t="e">
        <f>#REF!</f>
        <v>#REF!</v>
      </c>
      <c r="L880" s="25" t="e">
        <f>#REF!</f>
        <v>#REF!</v>
      </c>
      <c r="M880" s="25" t="e">
        <f>#REF!</f>
        <v>#REF!</v>
      </c>
      <c r="N880" s="25" t="e">
        <f>#REF!</f>
        <v>#REF!</v>
      </c>
      <c r="O880" s="25">
        <f t="shared" si="89"/>
        <v>5</v>
      </c>
      <c r="P880" s="25">
        <f t="shared" si="90"/>
        <v>608.15</v>
      </c>
    </row>
    <row r="881" spans="2:16" s="26" customFormat="1" ht="26.4" x14ac:dyDescent="0.25">
      <c r="B881" s="70">
        <v>672</v>
      </c>
      <c r="C881" s="72" t="s">
        <v>1462</v>
      </c>
      <c r="D881" s="73" t="s">
        <v>462</v>
      </c>
      <c r="E881" s="74">
        <v>258</v>
      </c>
      <c r="F881" s="75">
        <v>5</v>
      </c>
      <c r="G881" s="74">
        <v>1290</v>
      </c>
      <c r="H881" s="76"/>
      <c r="I881" s="25" t="e">
        <f>#REF!</f>
        <v>#REF!</v>
      </c>
      <c r="J881" s="25" t="e">
        <f>#REF!</f>
        <v>#REF!</v>
      </c>
      <c r="K881" s="25" t="e">
        <f>#REF!</f>
        <v>#REF!</v>
      </c>
      <c r="L881" s="25" t="e">
        <f>#REF!</f>
        <v>#REF!</v>
      </c>
      <c r="M881" s="25" t="e">
        <f>#REF!</f>
        <v>#REF!</v>
      </c>
      <c r="N881" s="25" t="e">
        <f>#REF!</f>
        <v>#REF!</v>
      </c>
      <c r="O881" s="25">
        <f t="shared" si="89"/>
        <v>5</v>
      </c>
      <c r="P881" s="25">
        <f t="shared" si="90"/>
        <v>1290</v>
      </c>
    </row>
    <row r="882" spans="2:16" s="26" customFormat="1" ht="39.6" x14ac:dyDescent="0.25">
      <c r="B882" s="70">
        <v>673</v>
      </c>
      <c r="C882" s="72" t="s">
        <v>1463</v>
      </c>
      <c r="D882" s="73" t="s">
        <v>1085</v>
      </c>
      <c r="E882" s="74">
        <v>1950</v>
      </c>
      <c r="F882" s="75">
        <v>18</v>
      </c>
      <c r="G882" s="74">
        <v>35100</v>
      </c>
      <c r="H882" s="76"/>
      <c r="I882" s="25" t="e">
        <f>#REF!</f>
        <v>#REF!</v>
      </c>
      <c r="J882" s="25" t="e">
        <f>#REF!</f>
        <v>#REF!</v>
      </c>
      <c r="K882" s="25" t="e">
        <f>#REF!</f>
        <v>#REF!</v>
      </c>
      <c r="L882" s="25" t="e">
        <f>#REF!</f>
        <v>#REF!</v>
      </c>
      <c r="M882" s="25" t="e">
        <f>#REF!</f>
        <v>#REF!</v>
      </c>
      <c r="N882" s="25" t="e">
        <f>#REF!</f>
        <v>#REF!</v>
      </c>
      <c r="O882" s="25">
        <f t="shared" si="89"/>
        <v>18</v>
      </c>
      <c r="P882" s="25">
        <f t="shared" si="90"/>
        <v>35100</v>
      </c>
    </row>
    <row r="883" spans="2:16" s="26" customFormat="1" ht="26.4" x14ac:dyDescent="0.25">
      <c r="B883" s="70">
        <v>674</v>
      </c>
      <c r="C883" s="72" t="s">
        <v>1464</v>
      </c>
      <c r="D883" s="73" t="s">
        <v>296</v>
      </c>
      <c r="E883" s="74" t="s">
        <v>1465</v>
      </c>
      <c r="F883" s="75">
        <v>250</v>
      </c>
      <c r="G883" s="74">
        <v>4007.5</v>
      </c>
      <c r="H883" s="76"/>
      <c r="I883" s="25" t="e">
        <f>#REF!</f>
        <v>#REF!</v>
      </c>
      <c r="J883" s="25" t="e">
        <f>#REF!</f>
        <v>#REF!</v>
      </c>
      <c r="K883" s="25" t="e">
        <f>#REF!</f>
        <v>#REF!</v>
      </c>
      <c r="L883" s="25" t="e">
        <f>#REF!</f>
        <v>#REF!</v>
      </c>
      <c r="M883" s="25" t="e">
        <f>#REF!</f>
        <v>#REF!</v>
      </c>
      <c r="N883" s="25" t="e">
        <f>#REF!</f>
        <v>#REF!</v>
      </c>
      <c r="O883" s="25">
        <f t="shared" si="89"/>
        <v>250</v>
      </c>
      <c r="P883" s="25">
        <f t="shared" si="90"/>
        <v>4007.5</v>
      </c>
    </row>
    <row r="884" spans="2:16" s="26" customFormat="1" ht="26.4" x14ac:dyDescent="0.25">
      <c r="B884" s="70">
        <v>675</v>
      </c>
      <c r="C884" s="72" t="s">
        <v>1466</v>
      </c>
      <c r="D884" s="73" t="s">
        <v>296</v>
      </c>
      <c r="E884" s="74" t="s">
        <v>1467</v>
      </c>
      <c r="F884" s="75">
        <v>176</v>
      </c>
      <c r="G884" s="74">
        <v>184.8</v>
      </c>
      <c r="H884" s="76"/>
      <c r="I884" s="25" t="e">
        <f>#REF!</f>
        <v>#REF!</v>
      </c>
      <c r="J884" s="25" t="e">
        <f>#REF!</f>
        <v>#REF!</v>
      </c>
      <c r="K884" s="25" t="e">
        <f>#REF!</f>
        <v>#REF!</v>
      </c>
      <c r="L884" s="25" t="e">
        <f>#REF!</f>
        <v>#REF!</v>
      </c>
      <c r="M884" s="25" t="e">
        <f>#REF!</f>
        <v>#REF!</v>
      </c>
      <c r="N884" s="25" t="e">
        <f>#REF!</f>
        <v>#REF!</v>
      </c>
      <c r="O884" s="25">
        <f t="shared" si="89"/>
        <v>176</v>
      </c>
      <c r="P884" s="25">
        <f t="shared" si="90"/>
        <v>184.8</v>
      </c>
    </row>
    <row r="885" spans="2:16" s="26" customFormat="1" ht="13.2" x14ac:dyDescent="0.25">
      <c r="B885" s="70">
        <v>676</v>
      </c>
      <c r="C885" s="72" t="s">
        <v>1468</v>
      </c>
      <c r="D885" s="73" t="s">
        <v>373</v>
      </c>
      <c r="E885" s="74">
        <v>145</v>
      </c>
      <c r="F885" s="75">
        <v>20</v>
      </c>
      <c r="G885" s="74">
        <v>2900</v>
      </c>
      <c r="H885" s="76"/>
      <c r="I885" s="25" t="e">
        <f>#REF!</f>
        <v>#REF!</v>
      </c>
      <c r="J885" s="25" t="e">
        <f>#REF!</f>
        <v>#REF!</v>
      </c>
      <c r="K885" s="25" t="e">
        <f>#REF!</f>
        <v>#REF!</v>
      </c>
      <c r="L885" s="25" t="e">
        <f>#REF!</f>
        <v>#REF!</v>
      </c>
      <c r="M885" s="25" t="e">
        <f>#REF!</f>
        <v>#REF!</v>
      </c>
      <c r="N885" s="25" t="e">
        <f>#REF!</f>
        <v>#REF!</v>
      </c>
      <c r="O885" s="25">
        <f t="shared" si="89"/>
        <v>20</v>
      </c>
      <c r="P885" s="25">
        <f t="shared" si="90"/>
        <v>2900</v>
      </c>
    </row>
    <row r="886" spans="2:16" s="26" customFormat="1" ht="39.6" x14ac:dyDescent="0.25">
      <c r="B886" s="70">
        <v>677</v>
      </c>
      <c r="C886" s="72" t="s">
        <v>1469</v>
      </c>
      <c r="D886" s="73" t="s">
        <v>296</v>
      </c>
      <c r="E886" s="74" t="s">
        <v>1470</v>
      </c>
      <c r="F886" s="75">
        <v>12</v>
      </c>
      <c r="G886" s="74">
        <v>162.59</v>
      </c>
      <c r="H886" s="76"/>
      <c r="I886" s="25" t="e">
        <f>#REF!</f>
        <v>#REF!</v>
      </c>
      <c r="J886" s="25" t="e">
        <f>#REF!</f>
        <v>#REF!</v>
      </c>
      <c r="K886" s="25" t="e">
        <f>#REF!</f>
        <v>#REF!</v>
      </c>
      <c r="L886" s="25" t="e">
        <f>#REF!</f>
        <v>#REF!</v>
      </c>
      <c r="M886" s="25" t="e">
        <f>#REF!</f>
        <v>#REF!</v>
      </c>
      <c r="N886" s="25" t="e">
        <f>#REF!</f>
        <v>#REF!</v>
      </c>
      <c r="O886" s="25">
        <f t="shared" si="89"/>
        <v>12</v>
      </c>
      <c r="P886" s="25">
        <f t="shared" si="90"/>
        <v>162.59</v>
      </c>
    </row>
    <row r="887" spans="2:16" s="26" customFormat="1" ht="66" x14ac:dyDescent="0.25">
      <c r="B887" s="70">
        <v>678</v>
      </c>
      <c r="C887" s="72" t="s">
        <v>1471</v>
      </c>
      <c r="D887" s="73" t="s">
        <v>296</v>
      </c>
      <c r="E887" s="74" t="s">
        <v>1472</v>
      </c>
      <c r="F887" s="75">
        <v>132</v>
      </c>
      <c r="G887" s="74">
        <v>1783.63</v>
      </c>
      <c r="H887" s="76"/>
      <c r="I887" s="25" t="e">
        <f>#REF!</f>
        <v>#REF!</v>
      </c>
      <c r="J887" s="25" t="e">
        <f>#REF!</f>
        <v>#REF!</v>
      </c>
      <c r="K887" s="25" t="e">
        <f>#REF!</f>
        <v>#REF!</v>
      </c>
      <c r="L887" s="25" t="e">
        <f>#REF!</f>
        <v>#REF!</v>
      </c>
      <c r="M887" s="25" t="e">
        <f>#REF!</f>
        <v>#REF!</v>
      </c>
      <c r="N887" s="25" t="e">
        <f>#REF!</f>
        <v>#REF!</v>
      </c>
      <c r="O887" s="25">
        <f t="shared" si="89"/>
        <v>132</v>
      </c>
      <c r="P887" s="25">
        <f t="shared" si="90"/>
        <v>1783.63</v>
      </c>
    </row>
    <row r="888" spans="2:16" s="17" customFormat="1" ht="13.5" customHeight="1" thickBot="1" x14ac:dyDescent="0.3"/>
    <row r="889" spans="2:16" s="17" customFormat="1" ht="26.25" customHeight="1" x14ac:dyDescent="0.25">
      <c r="B889" s="96" t="s">
        <v>139</v>
      </c>
      <c r="C889" s="90" t="s">
        <v>32</v>
      </c>
      <c r="D889" s="99" t="s">
        <v>141</v>
      </c>
      <c r="E889" s="90" t="s">
        <v>142</v>
      </c>
      <c r="F889" s="90" t="s">
        <v>1528</v>
      </c>
      <c r="G889" s="90"/>
      <c r="H889" s="93" t="s">
        <v>146</v>
      </c>
    </row>
    <row r="890" spans="2:16" s="17" customFormat="1" ht="12.75" customHeight="1" x14ac:dyDescent="0.25">
      <c r="B890" s="97"/>
      <c r="C890" s="91"/>
      <c r="D890" s="100"/>
      <c r="E890" s="91"/>
      <c r="F890" s="88" t="s">
        <v>147</v>
      </c>
      <c r="G890" s="88" t="s">
        <v>148</v>
      </c>
      <c r="H890" s="94"/>
    </row>
    <row r="891" spans="2:16" s="17" customFormat="1" ht="13.5" customHeight="1" thickBot="1" x14ac:dyDescent="0.3">
      <c r="B891" s="98"/>
      <c r="C891" s="92"/>
      <c r="D891" s="101"/>
      <c r="E891" s="92"/>
      <c r="F891" s="89"/>
      <c r="G891" s="89"/>
      <c r="H891" s="95"/>
    </row>
    <row r="892" spans="2:16" s="26" customFormat="1" ht="79.2" x14ac:dyDescent="0.25">
      <c r="B892" s="70">
        <v>679</v>
      </c>
      <c r="C892" s="72" t="s">
        <v>1473</v>
      </c>
      <c r="D892" s="73" t="s">
        <v>296</v>
      </c>
      <c r="E892" s="74" t="s">
        <v>1474</v>
      </c>
      <c r="F892" s="75">
        <v>48</v>
      </c>
      <c r="G892" s="74">
        <v>598.85</v>
      </c>
      <c r="H892" s="76"/>
      <c r="I892" s="25" t="e">
        <f>#REF!</f>
        <v>#REF!</v>
      </c>
      <c r="J892" s="25" t="e">
        <f>#REF!</f>
        <v>#REF!</v>
      </c>
      <c r="K892" s="25" t="e">
        <f>#REF!</f>
        <v>#REF!</v>
      </c>
      <c r="L892" s="25" t="e">
        <f>#REF!</f>
        <v>#REF!</v>
      </c>
      <c r="M892" s="25" t="e">
        <f>#REF!</f>
        <v>#REF!</v>
      </c>
      <c r="N892" s="25" t="e">
        <f>#REF!</f>
        <v>#REF!</v>
      </c>
      <c r="O892" s="25">
        <f t="shared" ref="O892:O900" si="91">F892</f>
        <v>48</v>
      </c>
      <c r="P892" s="25">
        <f t="shared" ref="P892:P900" si="92">G892</f>
        <v>598.85</v>
      </c>
    </row>
    <row r="893" spans="2:16" s="26" customFormat="1" ht="66" x14ac:dyDescent="0.25">
      <c r="B893" s="70">
        <v>680</v>
      </c>
      <c r="C893" s="72" t="s">
        <v>1475</v>
      </c>
      <c r="D893" s="73" t="s">
        <v>296</v>
      </c>
      <c r="E893" s="74" t="s">
        <v>1476</v>
      </c>
      <c r="F893" s="75">
        <v>12</v>
      </c>
      <c r="G893" s="74">
        <v>187.74</v>
      </c>
      <c r="H893" s="76"/>
      <c r="I893" s="25" t="e">
        <f>#REF!</f>
        <v>#REF!</v>
      </c>
      <c r="J893" s="25" t="e">
        <f>#REF!</f>
        <v>#REF!</v>
      </c>
      <c r="K893" s="25" t="e">
        <f>#REF!</f>
        <v>#REF!</v>
      </c>
      <c r="L893" s="25" t="e">
        <f>#REF!</f>
        <v>#REF!</v>
      </c>
      <c r="M893" s="25" t="e">
        <f>#REF!</f>
        <v>#REF!</v>
      </c>
      <c r="N893" s="25" t="e">
        <f>#REF!</f>
        <v>#REF!</v>
      </c>
      <c r="O893" s="25">
        <f t="shared" si="91"/>
        <v>12</v>
      </c>
      <c r="P893" s="25">
        <f t="shared" si="92"/>
        <v>187.74</v>
      </c>
    </row>
    <row r="894" spans="2:16" s="26" customFormat="1" ht="66" x14ac:dyDescent="0.25">
      <c r="B894" s="70">
        <v>681</v>
      </c>
      <c r="C894" s="72" t="s">
        <v>1477</v>
      </c>
      <c r="D894" s="73" t="s">
        <v>296</v>
      </c>
      <c r="E894" s="74" t="s">
        <v>1478</v>
      </c>
      <c r="F894" s="75">
        <v>36</v>
      </c>
      <c r="G894" s="74">
        <v>591.48</v>
      </c>
      <c r="H894" s="76"/>
      <c r="I894" s="25" t="e">
        <f>#REF!</f>
        <v>#REF!</v>
      </c>
      <c r="J894" s="25" t="e">
        <f>#REF!</f>
        <v>#REF!</v>
      </c>
      <c r="K894" s="25" t="e">
        <f>#REF!</f>
        <v>#REF!</v>
      </c>
      <c r="L894" s="25" t="e">
        <f>#REF!</f>
        <v>#REF!</v>
      </c>
      <c r="M894" s="25" t="e">
        <f>#REF!</f>
        <v>#REF!</v>
      </c>
      <c r="N894" s="25" t="e">
        <f>#REF!</f>
        <v>#REF!</v>
      </c>
      <c r="O894" s="25">
        <f t="shared" si="91"/>
        <v>36</v>
      </c>
      <c r="P894" s="25">
        <f t="shared" si="92"/>
        <v>591.48</v>
      </c>
    </row>
    <row r="895" spans="2:16" s="26" customFormat="1" ht="66" x14ac:dyDescent="0.25">
      <c r="B895" s="70">
        <v>682</v>
      </c>
      <c r="C895" s="72" t="s">
        <v>1479</v>
      </c>
      <c r="D895" s="73" t="s">
        <v>296</v>
      </c>
      <c r="E895" s="74" t="s">
        <v>1480</v>
      </c>
      <c r="F895" s="75">
        <v>12</v>
      </c>
      <c r="G895" s="74">
        <v>201.87</v>
      </c>
      <c r="H895" s="76"/>
      <c r="I895" s="25" t="e">
        <f>#REF!</f>
        <v>#REF!</v>
      </c>
      <c r="J895" s="25" t="e">
        <f>#REF!</f>
        <v>#REF!</v>
      </c>
      <c r="K895" s="25" t="e">
        <f>#REF!</f>
        <v>#REF!</v>
      </c>
      <c r="L895" s="25" t="e">
        <f>#REF!</f>
        <v>#REF!</v>
      </c>
      <c r="M895" s="25" t="e">
        <f>#REF!</f>
        <v>#REF!</v>
      </c>
      <c r="N895" s="25" t="e">
        <f>#REF!</f>
        <v>#REF!</v>
      </c>
      <c r="O895" s="25">
        <f t="shared" si="91"/>
        <v>12</v>
      </c>
      <c r="P895" s="25">
        <f t="shared" si="92"/>
        <v>201.87</v>
      </c>
    </row>
    <row r="896" spans="2:16" s="26" customFormat="1" ht="52.8" x14ac:dyDescent="0.25">
      <c r="B896" s="70">
        <v>683</v>
      </c>
      <c r="C896" s="72" t="s">
        <v>1481</v>
      </c>
      <c r="D896" s="73" t="s">
        <v>296</v>
      </c>
      <c r="E896" s="74" t="s">
        <v>1482</v>
      </c>
      <c r="F896" s="75">
        <v>308</v>
      </c>
      <c r="G896" s="74">
        <v>4081</v>
      </c>
      <c r="H896" s="76"/>
      <c r="I896" s="25" t="e">
        <f>#REF!</f>
        <v>#REF!</v>
      </c>
      <c r="J896" s="25" t="e">
        <f>#REF!</f>
        <v>#REF!</v>
      </c>
      <c r="K896" s="25" t="e">
        <f>#REF!</f>
        <v>#REF!</v>
      </c>
      <c r="L896" s="25" t="e">
        <f>#REF!</f>
        <v>#REF!</v>
      </c>
      <c r="M896" s="25" t="e">
        <f>#REF!</f>
        <v>#REF!</v>
      </c>
      <c r="N896" s="25" t="e">
        <f>#REF!</f>
        <v>#REF!</v>
      </c>
      <c r="O896" s="25">
        <f t="shared" si="91"/>
        <v>308</v>
      </c>
      <c r="P896" s="25">
        <f t="shared" si="92"/>
        <v>4081</v>
      </c>
    </row>
    <row r="897" spans="2:16" s="26" customFormat="1" ht="52.8" x14ac:dyDescent="0.25">
      <c r="B897" s="70">
        <v>684</v>
      </c>
      <c r="C897" s="72" t="s">
        <v>1483</v>
      </c>
      <c r="D897" s="73" t="s">
        <v>296</v>
      </c>
      <c r="E897" s="74" t="s">
        <v>1482</v>
      </c>
      <c r="F897" s="75">
        <v>8</v>
      </c>
      <c r="G897" s="74">
        <v>106</v>
      </c>
      <c r="H897" s="76"/>
      <c r="I897" s="25" t="e">
        <f>#REF!</f>
        <v>#REF!</v>
      </c>
      <c r="J897" s="25" t="e">
        <f>#REF!</f>
        <v>#REF!</v>
      </c>
      <c r="K897" s="25" t="e">
        <f>#REF!</f>
        <v>#REF!</v>
      </c>
      <c r="L897" s="25" t="e">
        <f>#REF!</f>
        <v>#REF!</v>
      </c>
      <c r="M897" s="25" t="e">
        <f>#REF!</f>
        <v>#REF!</v>
      </c>
      <c r="N897" s="25" t="e">
        <f>#REF!</f>
        <v>#REF!</v>
      </c>
      <c r="O897" s="25">
        <f t="shared" si="91"/>
        <v>8</v>
      </c>
      <c r="P897" s="25">
        <f t="shared" si="92"/>
        <v>106</v>
      </c>
    </row>
    <row r="898" spans="2:16" s="26" customFormat="1" ht="26.4" x14ac:dyDescent="0.25">
      <c r="B898" s="70">
        <v>685</v>
      </c>
      <c r="C898" s="72" t="s">
        <v>1484</v>
      </c>
      <c r="D898" s="73" t="s">
        <v>296</v>
      </c>
      <c r="E898" s="74" t="s">
        <v>1485</v>
      </c>
      <c r="F898" s="75">
        <v>1950</v>
      </c>
      <c r="G898" s="74">
        <v>2359.5</v>
      </c>
      <c r="H898" s="76"/>
      <c r="I898" s="25" t="e">
        <f>#REF!</f>
        <v>#REF!</v>
      </c>
      <c r="J898" s="25" t="e">
        <f>#REF!</f>
        <v>#REF!</v>
      </c>
      <c r="K898" s="25" t="e">
        <f>#REF!</f>
        <v>#REF!</v>
      </c>
      <c r="L898" s="25" t="e">
        <f>#REF!</f>
        <v>#REF!</v>
      </c>
      <c r="M898" s="25" t="e">
        <f>#REF!</f>
        <v>#REF!</v>
      </c>
      <c r="N898" s="25" t="e">
        <f>#REF!</f>
        <v>#REF!</v>
      </c>
      <c r="O898" s="25">
        <f t="shared" si="91"/>
        <v>1950</v>
      </c>
      <c r="P898" s="25">
        <f t="shared" si="92"/>
        <v>2359.5</v>
      </c>
    </row>
    <row r="899" spans="2:16" s="26" customFormat="1" ht="26.4" x14ac:dyDescent="0.25">
      <c r="B899" s="70">
        <v>686</v>
      </c>
      <c r="C899" s="72" t="s">
        <v>1486</v>
      </c>
      <c r="D899" s="73" t="s">
        <v>296</v>
      </c>
      <c r="E899" s="74" t="s">
        <v>1487</v>
      </c>
      <c r="F899" s="75">
        <v>2577</v>
      </c>
      <c r="G899" s="74">
        <v>2293.5300000000002</v>
      </c>
      <c r="H899" s="76"/>
      <c r="I899" s="25" t="e">
        <f>#REF!</f>
        <v>#REF!</v>
      </c>
      <c r="J899" s="25" t="e">
        <f>#REF!</f>
        <v>#REF!</v>
      </c>
      <c r="K899" s="25" t="e">
        <f>#REF!</f>
        <v>#REF!</v>
      </c>
      <c r="L899" s="25" t="e">
        <f>#REF!</f>
        <v>#REF!</v>
      </c>
      <c r="M899" s="25" t="e">
        <f>#REF!</f>
        <v>#REF!</v>
      </c>
      <c r="N899" s="25" t="e">
        <f>#REF!</f>
        <v>#REF!</v>
      </c>
      <c r="O899" s="25">
        <f t="shared" si="91"/>
        <v>2577</v>
      </c>
      <c r="P899" s="25">
        <f t="shared" si="92"/>
        <v>2293.5300000000002</v>
      </c>
    </row>
    <row r="900" spans="2:16" s="26" customFormat="1" ht="26.4" x14ac:dyDescent="0.25">
      <c r="B900" s="70">
        <v>687</v>
      </c>
      <c r="C900" s="72" t="s">
        <v>1488</v>
      </c>
      <c r="D900" s="73" t="s">
        <v>296</v>
      </c>
      <c r="E900" s="74" t="s">
        <v>1489</v>
      </c>
      <c r="F900" s="75">
        <v>910</v>
      </c>
      <c r="G900" s="74">
        <v>1092</v>
      </c>
      <c r="H900" s="76"/>
      <c r="I900" s="25" t="e">
        <f>#REF!</f>
        <v>#REF!</v>
      </c>
      <c r="J900" s="25" t="e">
        <f>#REF!</f>
        <v>#REF!</v>
      </c>
      <c r="K900" s="25" t="e">
        <f>#REF!</f>
        <v>#REF!</v>
      </c>
      <c r="L900" s="25" t="e">
        <f>#REF!</f>
        <v>#REF!</v>
      </c>
      <c r="M900" s="25" t="e">
        <f>#REF!</f>
        <v>#REF!</v>
      </c>
      <c r="N900" s="25" t="e">
        <f>#REF!</f>
        <v>#REF!</v>
      </c>
      <c r="O900" s="25">
        <f t="shared" si="91"/>
        <v>910</v>
      </c>
      <c r="P900" s="25">
        <f t="shared" si="92"/>
        <v>1092</v>
      </c>
    </row>
    <row r="901" spans="2:16" s="17" customFormat="1" ht="13.5" customHeight="1" thickBot="1" x14ac:dyDescent="0.3"/>
    <row r="902" spans="2:16" s="17" customFormat="1" ht="26.25" customHeight="1" x14ac:dyDescent="0.25">
      <c r="B902" s="96" t="s">
        <v>139</v>
      </c>
      <c r="C902" s="90" t="s">
        <v>32</v>
      </c>
      <c r="D902" s="99" t="s">
        <v>141</v>
      </c>
      <c r="E902" s="90" t="s">
        <v>142</v>
      </c>
      <c r="F902" s="90" t="s">
        <v>1528</v>
      </c>
      <c r="G902" s="90"/>
      <c r="H902" s="93" t="s">
        <v>146</v>
      </c>
    </row>
    <row r="903" spans="2:16" s="17" customFormat="1" ht="12.75" customHeight="1" x14ac:dyDescent="0.25">
      <c r="B903" s="97"/>
      <c r="C903" s="91"/>
      <c r="D903" s="100"/>
      <c r="E903" s="91"/>
      <c r="F903" s="88" t="s">
        <v>147</v>
      </c>
      <c r="G903" s="88" t="s">
        <v>148</v>
      </c>
      <c r="H903" s="94"/>
    </row>
    <row r="904" spans="2:16" s="17" customFormat="1" ht="13.5" customHeight="1" thickBot="1" x14ac:dyDescent="0.3">
      <c r="B904" s="98"/>
      <c r="C904" s="92"/>
      <c r="D904" s="101"/>
      <c r="E904" s="92"/>
      <c r="F904" s="89"/>
      <c r="G904" s="89"/>
      <c r="H904" s="95"/>
    </row>
    <row r="905" spans="2:16" s="26" customFormat="1" ht="66" x14ac:dyDescent="0.25">
      <c r="B905" s="70">
        <v>688</v>
      </c>
      <c r="C905" s="72" t="s">
        <v>1490</v>
      </c>
      <c r="D905" s="73" t="s">
        <v>296</v>
      </c>
      <c r="E905" s="74" t="s">
        <v>1491</v>
      </c>
      <c r="F905" s="75">
        <v>1500</v>
      </c>
      <c r="G905" s="74">
        <v>2580</v>
      </c>
      <c r="H905" s="76"/>
      <c r="I905" s="25" t="e">
        <f>#REF!</f>
        <v>#REF!</v>
      </c>
      <c r="J905" s="25" t="e">
        <f>#REF!</f>
        <v>#REF!</v>
      </c>
      <c r="K905" s="25" t="e">
        <f>#REF!</f>
        <v>#REF!</v>
      </c>
      <c r="L905" s="25" t="e">
        <f>#REF!</f>
        <v>#REF!</v>
      </c>
      <c r="M905" s="25" t="e">
        <f>#REF!</f>
        <v>#REF!</v>
      </c>
      <c r="N905" s="25" t="e">
        <f>#REF!</f>
        <v>#REF!</v>
      </c>
      <c r="O905" s="25">
        <f t="shared" ref="O905:O913" si="93">F905</f>
        <v>1500</v>
      </c>
      <c r="P905" s="25">
        <f t="shared" ref="P905:P913" si="94">G905</f>
        <v>2580</v>
      </c>
    </row>
    <row r="906" spans="2:16" s="26" customFormat="1" ht="66" x14ac:dyDescent="0.25">
      <c r="B906" s="70">
        <v>689</v>
      </c>
      <c r="C906" s="72" t="s">
        <v>1492</v>
      </c>
      <c r="D906" s="73" t="s">
        <v>296</v>
      </c>
      <c r="E906" s="74" t="s">
        <v>1493</v>
      </c>
      <c r="F906" s="75">
        <v>3600</v>
      </c>
      <c r="G906" s="74">
        <v>3744</v>
      </c>
      <c r="H906" s="76"/>
      <c r="I906" s="25" t="e">
        <f>#REF!</f>
        <v>#REF!</v>
      </c>
      <c r="J906" s="25" t="e">
        <f>#REF!</f>
        <v>#REF!</v>
      </c>
      <c r="K906" s="25" t="e">
        <f>#REF!</f>
        <v>#REF!</v>
      </c>
      <c r="L906" s="25" t="e">
        <f>#REF!</f>
        <v>#REF!</v>
      </c>
      <c r="M906" s="25" t="e">
        <f>#REF!</f>
        <v>#REF!</v>
      </c>
      <c r="N906" s="25" t="e">
        <f>#REF!</f>
        <v>#REF!</v>
      </c>
      <c r="O906" s="25">
        <f t="shared" si="93"/>
        <v>3600</v>
      </c>
      <c r="P906" s="25">
        <f t="shared" si="94"/>
        <v>3744</v>
      </c>
    </row>
    <row r="907" spans="2:16" s="26" customFormat="1" ht="66" x14ac:dyDescent="0.25">
      <c r="B907" s="70">
        <v>690</v>
      </c>
      <c r="C907" s="72" t="s">
        <v>1494</v>
      </c>
      <c r="D907" s="73" t="s">
        <v>296</v>
      </c>
      <c r="E907" s="74" t="s">
        <v>1495</v>
      </c>
      <c r="F907" s="75">
        <v>28930</v>
      </c>
      <c r="G907" s="74">
        <v>65732.33</v>
      </c>
      <c r="H907" s="76"/>
      <c r="I907" s="25" t="e">
        <f>#REF!</f>
        <v>#REF!</v>
      </c>
      <c r="J907" s="25" t="e">
        <f>#REF!</f>
        <v>#REF!</v>
      </c>
      <c r="K907" s="25" t="e">
        <f>#REF!</f>
        <v>#REF!</v>
      </c>
      <c r="L907" s="25" t="e">
        <f>#REF!</f>
        <v>#REF!</v>
      </c>
      <c r="M907" s="25" t="e">
        <f>#REF!</f>
        <v>#REF!</v>
      </c>
      <c r="N907" s="25" t="e">
        <f>#REF!</f>
        <v>#REF!</v>
      </c>
      <c r="O907" s="25">
        <f t="shared" si="93"/>
        <v>28930</v>
      </c>
      <c r="P907" s="25">
        <f t="shared" si="94"/>
        <v>65732.33</v>
      </c>
    </row>
    <row r="908" spans="2:16" s="26" customFormat="1" ht="66" x14ac:dyDescent="0.25">
      <c r="B908" s="70">
        <v>691</v>
      </c>
      <c r="C908" s="72" t="s">
        <v>1496</v>
      </c>
      <c r="D908" s="73" t="s">
        <v>296</v>
      </c>
      <c r="E908" s="74" t="s">
        <v>1497</v>
      </c>
      <c r="F908" s="75">
        <v>26400</v>
      </c>
      <c r="G908" s="74">
        <v>30336</v>
      </c>
      <c r="H908" s="76"/>
      <c r="I908" s="25" t="e">
        <f>#REF!</f>
        <v>#REF!</v>
      </c>
      <c r="J908" s="25" t="e">
        <f>#REF!</f>
        <v>#REF!</v>
      </c>
      <c r="K908" s="25" t="e">
        <f>#REF!</f>
        <v>#REF!</v>
      </c>
      <c r="L908" s="25" t="e">
        <f>#REF!</f>
        <v>#REF!</v>
      </c>
      <c r="M908" s="25" t="e">
        <f>#REF!</f>
        <v>#REF!</v>
      </c>
      <c r="N908" s="25" t="e">
        <f>#REF!</f>
        <v>#REF!</v>
      </c>
      <c r="O908" s="25">
        <f t="shared" si="93"/>
        <v>26400</v>
      </c>
      <c r="P908" s="25">
        <f t="shared" si="94"/>
        <v>30336</v>
      </c>
    </row>
    <row r="909" spans="2:16" s="26" customFormat="1" ht="52.8" x14ac:dyDescent="0.25">
      <c r="B909" s="70">
        <v>692</v>
      </c>
      <c r="C909" s="72" t="s">
        <v>1498</v>
      </c>
      <c r="D909" s="73" t="s">
        <v>296</v>
      </c>
      <c r="E909" s="74" t="s">
        <v>1499</v>
      </c>
      <c r="F909" s="75">
        <v>500</v>
      </c>
      <c r="G909" s="74">
        <v>570</v>
      </c>
      <c r="H909" s="76"/>
      <c r="I909" s="25" t="e">
        <f>#REF!</f>
        <v>#REF!</v>
      </c>
      <c r="J909" s="25" t="e">
        <f>#REF!</f>
        <v>#REF!</v>
      </c>
      <c r="K909" s="25" t="e">
        <f>#REF!</f>
        <v>#REF!</v>
      </c>
      <c r="L909" s="25" t="e">
        <f>#REF!</f>
        <v>#REF!</v>
      </c>
      <c r="M909" s="25" t="e">
        <f>#REF!</f>
        <v>#REF!</v>
      </c>
      <c r="N909" s="25" t="e">
        <f>#REF!</f>
        <v>#REF!</v>
      </c>
      <c r="O909" s="25">
        <f t="shared" si="93"/>
        <v>500</v>
      </c>
      <c r="P909" s="25">
        <f t="shared" si="94"/>
        <v>570</v>
      </c>
    </row>
    <row r="910" spans="2:16" s="26" customFormat="1" ht="66" x14ac:dyDescent="0.25">
      <c r="B910" s="70">
        <v>693</v>
      </c>
      <c r="C910" s="72" t="s">
        <v>1500</v>
      </c>
      <c r="D910" s="73" t="s">
        <v>296</v>
      </c>
      <c r="E910" s="74" t="s">
        <v>1501</v>
      </c>
      <c r="F910" s="75">
        <v>1262</v>
      </c>
      <c r="G910" s="74">
        <v>1956.1000000000001</v>
      </c>
      <c r="H910" s="76"/>
      <c r="I910" s="25" t="e">
        <f>#REF!</f>
        <v>#REF!</v>
      </c>
      <c r="J910" s="25" t="e">
        <f>#REF!</f>
        <v>#REF!</v>
      </c>
      <c r="K910" s="25" t="e">
        <f>#REF!</f>
        <v>#REF!</v>
      </c>
      <c r="L910" s="25" t="e">
        <f>#REF!</f>
        <v>#REF!</v>
      </c>
      <c r="M910" s="25" t="e">
        <f>#REF!</f>
        <v>#REF!</v>
      </c>
      <c r="N910" s="25" t="e">
        <f>#REF!</f>
        <v>#REF!</v>
      </c>
      <c r="O910" s="25">
        <f t="shared" si="93"/>
        <v>1262</v>
      </c>
      <c r="P910" s="25">
        <f t="shared" si="94"/>
        <v>1956.1000000000001</v>
      </c>
    </row>
    <row r="911" spans="2:16" s="26" customFormat="1" ht="52.8" x14ac:dyDescent="0.25">
      <c r="B911" s="70">
        <v>694</v>
      </c>
      <c r="C911" s="72" t="s">
        <v>1502</v>
      </c>
      <c r="D911" s="73" t="s">
        <v>296</v>
      </c>
      <c r="E911" s="74" t="s">
        <v>1503</v>
      </c>
      <c r="F911" s="75">
        <v>5142</v>
      </c>
      <c r="G911" s="74">
        <v>8357.92</v>
      </c>
      <c r="H911" s="76"/>
      <c r="I911" s="25" t="e">
        <f>#REF!</f>
        <v>#REF!</v>
      </c>
      <c r="J911" s="25" t="e">
        <f>#REF!</f>
        <v>#REF!</v>
      </c>
      <c r="K911" s="25" t="e">
        <f>#REF!</f>
        <v>#REF!</v>
      </c>
      <c r="L911" s="25" t="e">
        <f>#REF!</f>
        <v>#REF!</v>
      </c>
      <c r="M911" s="25" t="e">
        <f>#REF!</f>
        <v>#REF!</v>
      </c>
      <c r="N911" s="25" t="e">
        <f>#REF!</f>
        <v>#REF!</v>
      </c>
      <c r="O911" s="25">
        <f t="shared" si="93"/>
        <v>5142</v>
      </c>
      <c r="P911" s="25">
        <f t="shared" si="94"/>
        <v>8357.92</v>
      </c>
    </row>
    <row r="912" spans="2:16" s="26" customFormat="1" ht="39.6" x14ac:dyDescent="0.25">
      <c r="B912" s="70">
        <v>695</v>
      </c>
      <c r="C912" s="72" t="s">
        <v>1504</v>
      </c>
      <c r="D912" s="73" t="s">
        <v>296</v>
      </c>
      <c r="E912" s="74" t="s">
        <v>1505</v>
      </c>
      <c r="F912" s="75">
        <v>150</v>
      </c>
      <c r="G912" s="74">
        <v>2574</v>
      </c>
      <c r="H912" s="76"/>
      <c r="I912" s="25" t="e">
        <f>#REF!</f>
        <v>#REF!</v>
      </c>
      <c r="J912" s="25" t="e">
        <f>#REF!</f>
        <v>#REF!</v>
      </c>
      <c r="K912" s="25" t="e">
        <f>#REF!</f>
        <v>#REF!</v>
      </c>
      <c r="L912" s="25" t="e">
        <f>#REF!</f>
        <v>#REF!</v>
      </c>
      <c r="M912" s="25" t="e">
        <f>#REF!</f>
        <v>#REF!</v>
      </c>
      <c r="N912" s="25" t="e">
        <f>#REF!</f>
        <v>#REF!</v>
      </c>
      <c r="O912" s="25">
        <f t="shared" si="93"/>
        <v>150</v>
      </c>
      <c r="P912" s="25">
        <f t="shared" si="94"/>
        <v>2574</v>
      </c>
    </row>
    <row r="913" spans="2:16" s="26" customFormat="1" ht="39.6" x14ac:dyDescent="0.25">
      <c r="B913" s="70">
        <v>696</v>
      </c>
      <c r="C913" s="72" t="s">
        <v>1506</v>
      </c>
      <c r="D913" s="73" t="s">
        <v>296</v>
      </c>
      <c r="E913" s="74" t="s">
        <v>1507</v>
      </c>
      <c r="F913" s="75">
        <v>300</v>
      </c>
      <c r="G913" s="74">
        <v>3414</v>
      </c>
      <c r="H913" s="76"/>
      <c r="I913" s="25" t="e">
        <f>#REF!</f>
        <v>#REF!</v>
      </c>
      <c r="J913" s="25" t="e">
        <f>#REF!</f>
        <v>#REF!</v>
      </c>
      <c r="K913" s="25" t="e">
        <f>#REF!</f>
        <v>#REF!</v>
      </c>
      <c r="L913" s="25" t="e">
        <f>#REF!</f>
        <v>#REF!</v>
      </c>
      <c r="M913" s="25" t="e">
        <f>#REF!</f>
        <v>#REF!</v>
      </c>
      <c r="N913" s="25" t="e">
        <f>#REF!</f>
        <v>#REF!</v>
      </c>
      <c r="O913" s="25">
        <f t="shared" si="93"/>
        <v>300</v>
      </c>
      <c r="P913" s="25">
        <f t="shared" si="94"/>
        <v>3414</v>
      </c>
    </row>
    <row r="914" spans="2:16" s="17" customFormat="1" ht="13.5" customHeight="1" thickBot="1" x14ac:dyDescent="0.3"/>
    <row r="915" spans="2:16" s="17" customFormat="1" ht="26.25" customHeight="1" x14ac:dyDescent="0.25">
      <c r="B915" s="96" t="s">
        <v>139</v>
      </c>
      <c r="C915" s="90" t="s">
        <v>32</v>
      </c>
      <c r="D915" s="99" t="s">
        <v>141</v>
      </c>
      <c r="E915" s="90" t="s">
        <v>142</v>
      </c>
      <c r="F915" s="90" t="s">
        <v>1528</v>
      </c>
      <c r="G915" s="90"/>
      <c r="H915" s="93" t="s">
        <v>146</v>
      </c>
    </row>
    <row r="916" spans="2:16" s="17" customFormat="1" ht="12.75" customHeight="1" x14ac:dyDescent="0.25">
      <c r="B916" s="97"/>
      <c r="C916" s="91"/>
      <c r="D916" s="100"/>
      <c r="E916" s="91"/>
      <c r="F916" s="88" t="s">
        <v>147</v>
      </c>
      <c r="G916" s="88" t="s">
        <v>148</v>
      </c>
      <c r="H916" s="94"/>
    </row>
    <row r="917" spans="2:16" s="17" customFormat="1" ht="13.5" customHeight="1" thickBot="1" x14ac:dyDescent="0.3">
      <c r="B917" s="98"/>
      <c r="C917" s="92"/>
      <c r="D917" s="101"/>
      <c r="E917" s="92"/>
      <c r="F917" s="89"/>
      <c r="G917" s="89"/>
      <c r="H917" s="95"/>
    </row>
    <row r="918" spans="2:16" s="26" customFormat="1" ht="66" x14ac:dyDescent="0.25">
      <c r="B918" s="70">
        <v>697</v>
      </c>
      <c r="C918" s="72" t="s">
        <v>1508</v>
      </c>
      <c r="D918" s="73" t="s">
        <v>296</v>
      </c>
      <c r="E918" s="74" t="s">
        <v>1509</v>
      </c>
      <c r="F918" s="75">
        <v>85</v>
      </c>
      <c r="G918" s="74">
        <v>1424.3500000000001</v>
      </c>
      <c r="H918" s="76"/>
      <c r="I918" s="25" t="e">
        <f>#REF!</f>
        <v>#REF!</v>
      </c>
      <c r="J918" s="25" t="e">
        <f>#REF!</f>
        <v>#REF!</v>
      </c>
      <c r="K918" s="25" t="e">
        <f>#REF!</f>
        <v>#REF!</v>
      </c>
      <c r="L918" s="25" t="e">
        <f>#REF!</f>
        <v>#REF!</v>
      </c>
      <c r="M918" s="25" t="e">
        <f>#REF!</f>
        <v>#REF!</v>
      </c>
      <c r="N918" s="25" t="e">
        <f>#REF!</f>
        <v>#REF!</v>
      </c>
      <c r="O918" s="25">
        <f t="shared" ref="O918:O927" si="95">F918</f>
        <v>85</v>
      </c>
      <c r="P918" s="25">
        <f t="shared" ref="P918:P927" si="96">G918</f>
        <v>1424.3500000000001</v>
      </c>
    </row>
    <row r="919" spans="2:16" s="26" customFormat="1" ht="66" x14ac:dyDescent="0.25">
      <c r="B919" s="70">
        <v>698</v>
      </c>
      <c r="C919" s="72" t="s">
        <v>1510</v>
      </c>
      <c r="D919" s="73" t="s">
        <v>296</v>
      </c>
      <c r="E919" s="74" t="s">
        <v>1511</v>
      </c>
      <c r="F919" s="75">
        <v>1000</v>
      </c>
      <c r="G919" s="74">
        <v>9815</v>
      </c>
      <c r="H919" s="76"/>
      <c r="I919" s="25" t="e">
        <f>#REF!</f>
        <v>#REF!</v>
      </c>
      <c r="J919" s="25" t="e">
        <f>#REF!</f>
        <v>#REF!</v>
      </c>
      <c r="K919" s="25" t="e">
        <f>#REF!</f>
        <v>#REF!</v>
      </c>
      <c r="L919" s="25" t="e">
        <f>#REF!</f>
        <v>#REF!</v>
      </c>
      <c r="M919" s="25" t="e">
        <f>#REF!</f>
        <v>#REF!</v>
      </c>
      <c r="N919" s="25" t="e">
        <f>#REF!</f>
        <v>#REF!</v>
      </c>
      <c r="O919" s="25">
        <f t="shared" si="95"/>
        <v>1000</v>
      </c>
      <c r="P919" s="25">
        <f t="shared" si="96"/>
        <v>9815</v>
      </c>
    </row>
    <row r="920" spans="2:16" s="26" customFormat="1" ht="13.2" x14ac:dyDescent="0.25">
      <c r="B920" s="70">
        <v>699</v>
      </c>
      <c r="C920" s="72" t="s">
        <v>1512</v>
      </c>
      <c r="D920" s="73" t="s">
        <v>296</v>
      </c>
      <c r="E920" s="74" t="s">
        <v>1513</v>
      </c>
      <c r="F920" s="75">
        <v>4000</v>
      </c>
      <c r="G920" s="74">
        <v>6000</v>
      </c>
      <c r="H920" s="76"/>
      <c r="I920" s="25" t="e">
        <f>#REF!</f>
        <v>#REF!</v>
      </c>
      <c r="J920" s="25" t="e">
        <f>#REF!</f>
        <v>#REF!</v>
      </c>
      <c r="K920" s="25" t="e">
        <f>#REF!</f>
        <v>#REF!</v>
      </c>
      <c r="L920" s="25" t="e">
        <f>#REF!</f>
        <v>#REF!</v>
      </c>
      <c r="M920" s="25" t="e">
        <f>#REF!</f>
        <v>#REF!</v>
      </c>
      <c r="N920" s="25" t="e">
        <f>#REF!</f>
        <v>#REF!</v>
      </c>
      <c r="O920" s="25">
        <f t="shared" si="95"/>
        <v>4000</v>
      </c>
      <c r="P920" s="25">
        <f t="shared" si="96"/>
        <v>6000</v>
      </c>
    </row>
    <row r="921" spans="2:16" s="26" customFormat="1" ht="13.2" x14ac:dyDescent="0.25">
      <c r="B921" s="70">
        <v>700</v>
      </c>
      <c r="C921" s="72" t="s">
        <v>1514</v>
      </c>
      <c r="D921" s="73" t="s">
        <v>296</v>
      </c>
      <c r="E921" s="74" t="s">
        <v>1515</v>
      </c>
      <c r="F921" s="75">
        <v>3200</v>
      </c>
      <c r="G921" s="74">
        <v>7040</v>
      </c>
      <c r="H921" s="76"/>
      <c r="I921" s="25" t="e">
        <f>#REF!</f>
        <v>#REF!</v>
      </c>
      <c r="J921" s="25" t="e">
        <f>#REF!</f>
        <v>#REF!</v>
      </c>
      <c r="K921" s="25" t="e">
        <f>#REF!</f>
        <v>#REF!</v>
      </c>
      <c r="L921" s="25" t="e">
        <f>#REF!</f>
        <v>#REF!</v>
      </c>
      <c r="M921" s="25" t="e">
        <f>#REF!</f>
        <v>#REF!</v>
      </c>
      <c r="N921" s="25" t="e">
        <f>#REF!</f>
        <v>#REF!</v>
      </c>
      <c r="O921" s="25">
        <f t="shared" si="95"/>
        <v>3200</v>
      </c>
      <c r="P921" s="25">
        <f t="shared" si="96"/>
        <v>7040</v>
      </c>
    </row>
    <row r="922" spans="2:16" s="26" customFormat="1" ht="13.2" x14ac:dyDescent="0.25">
      <c r="B922" s="70">
        <v>701</v>
      </c>
      <c r="C922" s="72" t="s">
        <v>1516</v>
      </c>
      <c r="D922" s="73" t="s">
        <v>296</v>
      </c>
      <c r="E922" s="74" t="s">
        <v>1517</v>
      </c>
      <c r="F922" s="75">
        <v>2800</v>
      </c>
      <c r="G922" s="74">
        <v>7000</v>
      </c>
      <c r="H922" s="76"/>
      <c r="I922" s="25" t="e">
        <f>#REF!</f>
        <v>#REF!</v>
      </c>
      <c r="J922" s="25" t="e">
        <f>#REF!</f>
        <v>#REF!</v>
      </c>
      <c r="K922" s="25" t="e">
        <f>#REF!</f>
        <v>#REF!</v>
      </c>
      <c r="L922" s="25" t="e">
        <f>#REF!</f>
        <v>#REF!</v>
      </c>
      <c r="M922" s="25" t="e">
        <f>#REF!</f>
        <v>#REF!</v>
      </c>
      <c r="N922" s="25" t="e">
        <f>#REF!</f>
        <v>#REF!</v>
      </c>
      <c r="O922" s="25">
        <f t="shared" si="95"/>
        <v>2800</v>
      </c>
      <c r="P922" s="25">
        <f t="shared" si="96"/>
        <v>7000</v>
      </c>
    </row>
    <row r="923" spans="2:16" s="26" customFormat="1" ht="26.4" x14ac:dyDescent="0.25">
      <c r="B923" s="70">
        <v>702</v>
      </c>
      <c r="C923" s="72" t="s">
        <v>1518</v>
      </c>
      <c r="D923" s="73" t="s">
        <v>296</v>
      </c>
      <c r="E923" s="74" t="s">
        <v>1519</v>
      </c>
      <c r="F923" s="75">
        <v>1100</v>
      </c>
      <c r="G923" s="74">
        <v>1694.88</v>
      </c>
      <c r="H923" s="76"/>
      <c r="I923" s="25" t="e">
        <f>#REF!</f>
        <v>#REF!</v>
      </c>
      <c r="J923" s="25" t="e">
        <f>#REF!</f>
        <v>#REF!</v>
      </c>
      <c r="K923" s="25" t="e">
        <f>#REF!</f>
        <v>#REF!</v>
      </c>
      <c r="L923" s="25" t="e">
        <f>#REF!</f>
        <v>#REF!</v>
      </c>
      <c r="M923" s="25" t="e">
        <f>#REF!</f>
        <v>#REF!</v>
      </c>
      <c r="N923" s="25" t="e">
        <f>#REF!</f>
        <v>#REF!</v>
      </c>
      <c r="O923" s="25">
        <f t="shared" si="95"/>
        <v>1100</v>
      </c>
      <c r="P923" s="25">
        <f t="shared" si="96"/>
        <v>1694.88</v>
      </c>
    </row>
    <row r="924" spans="2:16" s="26" customFormat="1" ht="26.4" x14ac:dyDescent="0.25">
      <c r="B924" s="70">
        <v>703</v>
      </c>
      <c r="C924" s="72" t="s">
        <v>1520</v>
      </c>
      <c r="D924" s="73" t="s">
        <v>296</v>
      </c>
      <c r="E924" s="74" t="s">
        <v>1521</v>
      </c>
      <c r="F924" s="75">
        <v>91</v>
      </c>
      <c r="G924" s="74">
        <v>29000.79</v>
      </c>
      <c r="H924" s="76"/>
      <c r="I924" s="25" t="e">
        <f>#REF!</f>
        <v>#REF!</v>
      </c>
      <c r="J924" s="25" t="e">
        <f>#REF!</f>
        <v>#REF!</v>
      </c>
      <c r="K924" s="25" t="e">
        <f>#REF!</f>
        <v>#REF!</v>
      </c>
      <c r="L924" s="25" t="e">
        <f>#REF!</f>
        <v>#REF!</v>
      </c>
      <c r="M924" s="25" t="e">
        <f>#REF!</f>
        <v>#REF!</v>
      </c>
      <c r="N924" s="25" t="e">
        <f>#REF!</f>
        <v>#REF!</v>
      </c>
      <c r="O924" s="25">
        <f t="shared" si="95"/>
        <v>91</v>
      </c>
      <c r="P924" s="25">
        <f t="shared" si="96"/>
        <v>29000.79</v>
      </c>
    </row>
    <row r="925" spans="2:16" s="26" customFormat="1" ht="39.6" x14ac:dyDescent="0.25">
      <c r="B925" s="70">
        <v>704</v>
      </c>
      <c r="C925" s="72" t="s">
        <v>1522</v>
      </c>
      <c r="D925" s="73" t="s">
        <v>318</v>
      </c>
      <c r="E925" s="74">
        <v>101</v>
      </c>
      <c r="F925" s="75">
        <v>2</v>
      </c>
      <c r="G925" s="74">
        <v>202</v>
      </c>
      <c r="H925" s="76"/>
      <c r="I925" s="25" t="e">
        <f>#REF!</f>
        <v>#REF!</v>
      </c>
      <c r="J925" s="25" t="e">
        <f>#REF!</f>
        <v>#REF!</v>
      </c>
      <c r="K925" s="25" t="e">
        <f>#REF!</f>
        <v>#REF!</v>
      </c>
      <c r="L925" s="25" t="e">
        <f>#REF!</f>
        <v>#REF!</v>
      </c>
      <c r="M925" s="25" t="e">
        <f>#REF!</f>
        <v>#REF!</v>
      </c>
      <c r="N925" s="25" t="e">
        <f>#REF!</f>
        <v>#REF!</v>
      </c>
      <c r="O925" s="25">
        <f t="shared" si="95"/>
        <v>2</v>
      </c>
      <c r="P925" s="25">
        <f t="shared" si="96"/>
        <v>202</v>
      </c>
    </row>
    <row r="926" spans="2:16" s="26" customFormat="1" ht="39.6" x14ac:dyDescent="0.25">
      <c r="B926" s="70">
        <v>705</v>
      </c>
      <c r="C926" s="72" t="s">
        <v>1523</v>
      </c>
      <c r="D926" s="73" t="s">
        <v>318</v>
      </c>
      <c r="E926" s="74" t="s">
        <v>1524</v>
      </c>
      <c r="F926" s="75">
        <v>16</v>
      </c>
      <c r="G926" s="74">
        <v>1674.72</v>
      </c>
      <c r="H926" s="76"/>
      <c r="I926" s="25" t="e">
        <f>#REF!</f>
        <v>#REF!</v>
      </c>
      <c r="J926" s="25" t="e">
        <f>#REF!</f>
        <v>#REF!</v>
      </c>
      <c r="K926" s="25" t="e">
        <f>#REF!</f>
        <v>#REF!</v>
      </c>
      <c r="L926" s="25" t="e">
        <f>#REF!</f>
        <v>#REF!</v>
      </c>
      <c r="M926" s="25" t="e">
        <f>#REF!</f>
        <v>#REF!</v>
      </c>
      <c r="N926" s="25" t="e">
        <f>#REF!</f>
        <v>#REF!</v>
      </c>
      <c r="O926" s="25">
        <f t="shared" si="95"/>
        <v>16</v>
      </c>
      <c r="P926" s="25">
        <f t="shared" si="96"/>
        <v>1674.72</v>
      </c>
    </row>
    <row r="927" spans="2:16" s="26" customFormat="1" ht="40.200000000000003" thickBot="1" x14ac:dyDescent="0.3">
      <c r="B927" s="70">
        <v>706</v>
      </c>
      <c r="C927" s="72" t="s">
        <v>1525</v>
      </c>
      <c r="D927" s="73" t="s">
        <v>462</v>
      </c>
      <c r="E927" s="74" t="s">
        <v>1526</v>
      </c>
      <c r="F927" s="75">
        <v>91</v>
      </c>
      <c r="G927" s="74">
        <v>8521.5600000000013</v>
      </c>
      <c r="H927" s="76"/>
      <c r="I927" s="25" t="e">
        <f>#REF!</f>
        <v>#REF!</v>
      </c>
      <c r="J927" s="25" t="e">
        <f>#REF!</f>
        <v>#REF!</v>
      </c>
      <c r="K927" s="25" t="e">
        <f>#REF!</f>
        <v>#REF!</v>
      </c>
      <c r="L927" s="25" t="e">
        <f>#REF!</f>
        <v>#REF!</v>
      </c>
      <c r="M927" s="25" t="e">
        <f>#REF!</f>
        <v>#REF!</v>
      </c>
      <c r="N927" s="25" t="e">
        <f>#REF!</f>
        <v>#REF!</v>
      </c>
      <c r="O927" s="25">
        <f t="shared" si="95"/>
        <v>91</v>
      </c>
      <c r="P927" s="25">
        <f t="shared" si="96"/>
        <v>8521.5600000000013</v>
      </c>
    </row>
    <row r="928" spans="2:16" s="17" customFormat="1" ht="13.8" thickBot="1" x14ac:dyDescent="0.3">
      <c r="B928" s="27"/>
      <c r="C928" s="29"/>
      <c r="D928" s="29"/>
      <c r="E928" s="30"/>
      <c r="F928" s="31">
        <f>SUM(Лист1!O5:O927)</f>
        <v>319059.89999999997</v>
      </c>
      <c r="G928" s="32">
        <f>SUM(Лист1!P5:P927)</f>
        <v>15642259.890000004</v>
      </c>
      <c r="H928" s="33"/>
    </row>
    <row r="929" s="17" customFormat="1" ht="13.2" x14ac:dyDescent="0.25"/>
  </sheetData>
  <mergeCells count="432">
    <mergeCell ref="F915:G915"/>
    <mergeCell ref="H915:H917"/>
    <mergeCell ref="F916:F917"/>
    <mergeCell ref="G916:G917"/>
    <mergeCell ref="B915:B917"/>
    <mergeCell ref="C915:C917"/>
    <mergeCell ref="D915:D917"/>
    <mergeCell ref="E915:E917"/>
    <mergeCell ref="F902:G902"/>
    <mergeCell ref="H902:H904"/>
    <mergeCell ref="F903:F904"/>
    <mergeCell ref="G903:G904"/>
    <mergeCell ref="B902:B904"/>
    <mergeCell ref="C902:C904"/>
    <mergeCell ref="D902:D904"/>
    <mergeCell ref="E902:E904"/>
    <mergeCell ref="F889:G889"/>
    <mergeCell ref="H889:H891"/>
    <mergeCell ref="F890:F891"/>
    <mergeCell ref="G890:G891"/>
    <mergeCell ref="B889:B891"/>
    <mergeCell ref="C889:C891"/>
    <mergeCell ref="D889:D891"/>
    <mergeCell ref="E889:E891"/>
    <mergeCell ref="F872:G872"/>
    <mergeCell ref="H872:H874"/>
    <mergeCell ref="F873:F874"/>
    <mergeCell ref="G873:G874"/>
    <mergeCell ref="B872:B874"/>
    <mergeCell ref="C872:C874"/>
    <mergeCell ref="D872:D874"/>
    <mergeCell ref="E872:E874"/>
    <mergeCell ref="F852:G852"/>
    <mergeCell ref="H852:H854"/>
    <mergeCell ref="F853:F854"/>
    <mergeCell ref="G853:G854"/>
    <mergeCell ref="B852:B854"/>
    <mergeCell ref="C852:C854"/>
    <mergeCell ref="D852:D854"/>
    <mergeCell ref="E852:E854"/>
    <mergeCell ref="F830:G830"/>
    <mergeCell ref="H830:H832"/>
    <mergeCell ref="F831:F832"/>
    <mergeCell ref="G831:G832"/>
    <mergeCell ref="B830:B832"/>
    <mergeCell ref="C830:C832"/>
    <mergeCell ref="D830:D832"/>
    <mergeCell ref="E830:E832"/>
    <mergeCell ref="F811:G811"/>
    <mergeCell ref="H811:H813"/>
    <mergeCell ref="F812:F813"/>
    <mergeCell ref="G812:G813"/>
    <mergeCell ref="B811:B813"/>
    <mergeCell ref="C811:C813"/>
    <mergeCell ref="D811:D813"/>
    <mergeCell ref="E811:E813"/>
    <mergeCell ref="F789:G789"/>
    <mergeCell ref="H789:H791"/>
    <mergeCell ref="F790:F791"/>
    <mergeCell ref="G790:G791"/>
    <mergeCell ref="B789:B791"/>
    <mergeCell ref="C789:C791"/>
    <mergeCell ref="D789:D791"/>
    <mergeCell ref="E789:E791"/>
    <mergeCell ref="F766:G766"/>
    <mergeCell ref="H766:H768"/>
    <mergeCell ref="F767:F768"/>
    <mergeCell ref="G767:G768"/>
    <mergeCell ref="B766:B768"/>
    <mergeCell ref="C766:C768"/>
    <mergeCell ref="D766:D768"/>
    <mergeCell ref="E766:E768"/>
    <mergeCell ref="F747:G747"/>
    <mergeCell ref="H747:H749"/>
    <mergeCell ref="F748:F749"/>
    <mergeCell ref="G748:G749"/>
    <mergeCell ref="B747:B749"/>
    <mergeCell ref="C747:C749"/>
    <mergeCell ref="D747:D749"/>
    <mergeCell ref="E747:E749"/>
    <mergeCell ref="F729:G729"/>
    <mergeCell ref="H729:H731"/>
    <mergeCell ref="F730:F731"/>
    <mergeCell ref="G730:G731"/>
    <mergeCell ref="B729:B731"/>
    <mergeCell ref="C729:C731"/>
    <mergeCell ref="D729:D731"/>
    <mergeCell ref="E729:E731"/>
    <mergeCell ref="F709:G709"/>
    <mergeCell ref="H709:H711"/>
    <mergeCell ref="F710:F711"/>
    <mergeCell ref="G710:G711"/>
    <mergeCell ref="B709:B711"/>
    <mergeCell ref="C709:C711"/>
    <mergeCell ref="D709:D711"/>
    <mergeCell ref="E709:E711"/>
    <mergeCell ref="F688:G688"/>
    <mergeCell ref="H688:H690"/>
    <mergeCell ref="F689:F690"/>
    <mergeCell ref="G689:G690"/>
    <mergeCell ref="B688:B690"/>
    <mergeCell ref="C688:C690"/>
    <mergeCell ref="D688:D690"/>
    <mergeCell ref="E688:E690"/>
    <mergeCell ref="F676:G676"/>
    <mergeCell ref="H676:H678"/>
    <mergeCell ref="F677:F678"/>
    <mergeCell ref="G677:G678"/>
    <mergeCell ref="B676:B678"/>
    <mergeCell ref="C676:C678"/>
    <mergeCell ref="D676:D678"/>
    <mergeCell ref="E676:E678"/>
    <mergeCell ref="F665:G665"/>
    <mergeCell ref="H665:H667"/>
    <mergeCell ref="F666:F667"/>
    <mergeCell ref="G666:G667"/>
    <mergeCell ref="B665:B667"/>
    <mergeCell ref="C665:C667"/>
    <mergeCell ref="D665:D667"/>
    <mergeCell ref="E665:E667"/>
    <mergeCell ref="F648:G648"/>
    <mergeCell ref="H648:H650"/>
    <mergeCell ref="F649:F650"/>
    <mergeCell ref="G649:G650"/>
    <mergeCell ref="B648:B650"/>
    <mergeCell ref="C648:C650"/>
    <mergeCell ref="D648:D650"/>
    <mergeCell ref="E648:E650"/>
    <mergeCell ref="F629:G629"/>
    <mergeCell ref="H629:H631"/>
    <mergeCell ref="F630:F631"/>
    <mergeCell ref="G630:G631"/>
    <mergeCell ref="B629:B631"/>
    <mergeCell ref="C629:C631"/>
    <mergeCell ref="D629:D631"/>
    <mergeCell ref="E629:E631"/>
    <mergeCell ref="F612:G612"/>
    <mergeCell ref="H612:H614"/>
    <mergeCell ref="F613:F614"/>
    <mergeCell ref="G613:G614"/>
    <mergeCell ref="B612:B614"/>
    <mergeCell ref="C612:C614"/>
    <mergeCell ref="D612:D614"/>
    <mergeCell ref="E612:E614"/>
    <mergeCell ref="F594:G594"/>
    <mergeCell ref="H594:H596"/>
    <mergeCell ref="F595:F596"/>
    <mergeCell ref="G595:G596"/>
    <mergeCell ref="B594:B596"/>
    <mergeCell ref="C594:C596"/>
    <mergeCell ref="D594:D596"/>
    <mergeCell ref="E594:E596"/>
    <mergeCell ref="F577:G577"/>
    <mergeCell ref="H577:H579"/>
    <mergeCell ref="F578:F579"/>
    <mergeCell ref="G578:G579"/>
    <mergeCell ref="B577:B579"/>
    <mergeCell ref="C577:C579"/>
    <mergeCell ref="D577:D579"/>
    <mergeCell ref="E577:E579"/>
    <mergeCell ref="F557:G557"/>
    <mergeCell ref="H557:H559"/>
    <mergeCell ref="F558:F559"/>
    <mergeCell ref="G558:G559"/>
    <mergeCell ref="B557:B559"/>
    <mergeCell ref="C557:C559"/>
    <mergeCell ref="D557:D559"/>
    <mergeCell ref="E557:E559"/>
    <mergeCell ref="F540:G540"/>
    <mergeCell ref="H540:H542"/>
    <mergeCell ref="F541:F542"/>
    <mergeCell ref="G541:G542"/>
    <mergeCell ref="B540:B542"/>
    <mergeCell ref="C540:C542"/>
    <mergeCell ref="D540:D542"/>
    <mergeCell ref="E540:E542"/>
    <mergeCell ref="F531:G531"/>
    <mergeCell ref="H531:H533"/>
    <mergeCell ref="F532:F533"/>
    <mergeCell ref="G532:G533"/>
    <mergeCell ref="B531:B533"/>
    <mergeCell ref="C531:C533"/>
    <mergeCell ref="D531:D533"/>
    <mergeCell ref="E531:E533"/>
    <mergeCell ref="F523:G523"/>
    <mergeCell ref="H523:H525"/>
    <mergeCell ref="F524:F525"/>
    <mergeCell ref="G524:G525"/>
    <mergeCell ref="B523:B525"/>
    <mergeCell ref="C523:C525"/>
    <mergeCell ref="D523:D525"/>
    <mergeCell ref="E523:E525"/>
    <mergeCell ref="F515:G515"/>
    <mergeCell ref="H515:H517"/>
    <mergeCell ref="F516:F517"/>
    <mergeCell ref="G516:G517"/>
    <mergeCell ref="B515:B517"/>
    <mergeCell ref="C515:C517"/>
    <mergeCell ref="D515:D517"/>
    <mergeCell ref="E515:E517"/>
    <mergeCell ref="F495:G495"/>
    <mergeCell ref="H495:H497"/>
    <mergeCell ref="F496:F497"/>
    <mergeCell ref="G496:G497"/>
    <mergeCell ref="B495:B497"/>
    <mergeCell ref="C495:C497"/>
    <mergeCell ref="D495:D497"/>
    <mergeCell ref="E495:E497"/>
    <mergeCell ref="F474:G474"/>
    <mergeCell ref="H474:H476"/>
    <mergeCell ref="F475:F476"/>
    <mergeCell ref="G475:G476"/>
    <mergeCell ref="B474:B476"/>
    <mergeCell ref="C474:C476"/>
    <mergeCell ref="D474:D476"/>
    <mergeCell ref="E474:E476"/>
    <mergeCell ref="F454:G454"/>
    <mergeCell ref="H454:H456"/>
    <mergeCell ref="F455:F456"/>
    <mergeCell ref="G455:G456"/>
    <mergeCell ref="B454:B456"/>
    <mergeCell ref="C454:C456"/>
    <mergeCell ref="D454:D456"/>
    <mergeCell ref="E454:E456"/>
    <mergeCell ref="F436:G436"/>
    <mergeCell ref="H436:H438"/>
    <mergeCell ref="F437:F438"/>
    <mergeCell ref="G437:G438"/>
    <mergeCell ref="B436:B438"/>
    <mergeCell ref="C436:C438"/>
    <mergeCell ref="D436:D438"/>
    <mergeCell ref="E436:E438"/>
    <mergeCell ref="F413:G413"/>
    <mergeCell ref="H413:H415"/>
    <mergeCell ref="F414:F415"/>
    <mergeCell ref="G414:G415"/>
    <mergeCell ref="B413:B415"/>
    <mergeCell ref="C413:C415"/>
    <mergeCell ref="D413:D415"/>
    <mergeCell ref="E413:E415"/>
    <mergeCell ref="F398:G398"/>
    <mergeCell ref="H398:H400"/>
    <mergeCell ref="F399:F400"/>
    <mergeCell ref="G399:G400"/>
    <mergeCell ref="B398:B400"/>
    <mergeCell ref="C398:C400"/>
    <mergeCell ref="D398:D400"/>
    <mergeCell ref="E398:E400"/>
    <mergeCell ref="F377:G377"/>
    <mergeCell ref="H377:H379"/>
    <mergeCell ref="F378:F379"/>
    <mergeCell ref="G378:G379"/>
    <mergeCell ref="B377:B379"/>
    <mergeCell ref="C377:C379"/>
    <mergeCell ref="D377:D379"/>
    <mergeCell ref="E377:E379"/>
    <mergeCell ref="F367:G367"/>
    <mergeCell ref="H367:H369"/>
    <mergeCell ref="F368:F369"/>
    <mergeCell ref="G368:G369"/>
    <mergeCell ref="B367:B369"/>
    <mergeCell ref="C367:C369"/>
    <mergeCell ref="D367:D369"/>
    <mergeCell ref="E367:E369"/>
    <mergeCell ref="F356:G356"/>
    <mergeCell ref="H356:H358"/>
    <mergeCell ref="F357:F358"/>
    <mergeCell ref="G357:G358"/>
    <mergeCell ref="B356:B358"/>
    <mergeCell ref="C356:C358"/>
    <mergeCell ref="D356:D358"/>
    <mergeCell ref="E356:E358"/>
    <mergeCell ref="F337:G337"/>
    <mergeCell ref="H337:H339"/>
    <mergeCell ref="F338:F339"/>
    <mergeCell ref="G338:G339"/>
    <mergeCell ref="B337:B339"/>
    <mergeCell ref="C337:C339"/>
    <mergeCell ref="D337:D339"/>
    <mergeCell ref="E337:E339"/>
    <mergeCell ref="F320:G320"/>
    <mergeCell ref="H320:H322"/>
    <mergeCell ref="F321:F322"/>
    <mergeCell ref="G321:G322"/>
    <mergeCell ref="B320:B322"/>
    <mergeCell ref="C320:C322"/>
    <mergeCell ref="D320:D322"/>
    <mergeCell ref="E320:E322"/>
    <mergeCell ref="F300:G300"/>
    <mergeCell ref="H300:H302"/>
    <mergeCell ref="F301:F302"/>
    <mergeCell ref="G301:G302"/>
    <mergeCell ref="B300:B302"/>
    <mergeCell ref="C300:C302"/>
    <mergeCell ref="D300:D302"/>
    <mergeCell ref="E300:E302"/>
    <mergeCell ref="F285:G285"/>
    <mergeCell ref="H285:H287"/>
    <mergeCell ref="F286:F287"/>
    <mergeCell ref="G286:G287"/>
    <mergeCell ref="B285:B287"/>
    <mergeCell ref="C285:C287"/>
    <mergeCell ref="D285:D287"/>
    <mergeCell ref="E285:E287"/>
    <mergeCell ref="F267:G267"/>
    <mergeCell ref="H267:H269"/>
    <mergeCell ref="F268:F269"/>
    <mergeCell ref="G268:G269"/>
    <mergeCell ref="B267:B269"/>
    <mergeCell ref="C267:C269"/>
    <mergeCell ref="D267:D269"/>
    <mergeCell ref="E267:E269"/>
    <mergeCell ref="F249:G249"/>
    <mergeCell ref="H249:H251"/>
    <mergeCell ref="F250:F251"/>
    <mergeCell ref="G250:G251"/>
    <mergeCell ref="B249:B251"/>
    <mergeCell ref="C249:C251"/>
    <mergeCell ref="D249:D251"/>
    <mergeCell ref="E249:E251"/>
    <mergeCell ref="F231:G231"/>
    <mergeCell ref="H231:H233"/>
    <mergeCell ref="F232:F233"/>
    <mergeCell ref="G232:G233"/>
    <mergeCell ref="B231:B233"/>
    <mergeCell ref="C231:C233"/>
    <mergeCell ref="D231:D233"/>
    <mergeCell ref="E231:E233"/>
    <mergeCell ref="F218:G218"/>
    <mergeCell ref="H218:H220"/>
    <mergeCell ref="F219:F220"/>
    <mergeCell ref="G219:G220"/>
    <mergeCell ref="B218:B220"/>
    <mergeCell ref="C218:C220"/>
    <mergeCell ref="D218:D220"/>
    <mergeCell ref="E218:E220"/>
    <mergeCell ref="F199:G199"/>
    <mergeCell ref="H199:H201"/>
    <mergeCell ref="F200:F201"/>
    <mergeCell ref="G200:G201"/>
    <mergeCell ref="B199:B201"/>
    <mergeCell ref="C199:C201"/>
    <mergeCell ref="D199:D201"/>
    <mergeCell ref="E199:E201"/>
    <mergeCell ref="F174:G174"/>
    <mergeCell ref="H174:H176"/>
    <mergeCell ref="F175:F176"/>
    <mergeCell ref="G175:G176"/>
    <mergeCell ref="B174:B176"/>
    <mergeCell ref="C174:C176"/>
    <mergeCell ref="D174:D176"/>
    <mergeCell ref="E174:E176"/>
    <mergeCell ref="F153:G153"/>
    <mergeCell ref="H153:H155"/>
    <mergeCell ref="F154:F155"/>
    <mergeCell ref="G154:G155"/>
    <mergeCell ref="B153:B155"/>
    <mergeCell ref="C153:C155"/>
    <mergeCell ref="D153:D155"/>
    <mergeCell ref="E153:E155"/>
    <mergeCell ref="F133:G133"/>
    <mergeCell ref="H133:H135"/>
    <mergeCell ref="F134:F135"/>
    <mergeCell ref="G134:G135"/>
    <mergeCell ref="B133:B135"/>
    <mergeCell ref="C133:C135"/>
    <mergeCell ref="D133:D135"/>
    <mergeCell ref="E133:E135"/>
    <mergeCell ref="F114:G114"/>
    <mergeCell ref="H114:H116"/>
    <mergeCell ref="F115:F116"/>
    <mergeCell ref="G115:G116"/>
    <mergeCell ref="B114:B116"/>
    <mergeCell ref="C114:C116"/>
    <mergeCell ref="D114:D116"/>
    <mergeCell ref="E114:E116"/>
    <mergeCell ref="F90:G90"/>
    <mergeCell ref="H90:H92"/>
    <mergeCell ref="F91:F92"/>
    <mergeCell ref="G91:G92"/>
    <mergeCell ref="B90:B92"/>
    <mergeCell ref="C90:C92"/>
    <mergeCell ref="D90:D92"/>
    <mergeCell ref="E90:E92"/>
    <mergeCell ref="F67:G67"/>
    <mergeCell ref="H67:H69"/>
    <mergeCell ref="F68:F69"/>
    <mergeCell ref="G68:G69"/>
    <mergeCell ref="B67:B69"/>
    <mergeCell ref="C67:C69"/>
    <mergeCell ref="D67:D69"/>
    <mergeCell ref="E67:E69"/>
    <mergeCell ref="F50:G50"/>
    <mergeCell ref="H50:H52"/>
    <mergeCell ref="F51:F52"/>
    <mergeCell ref="G51:G52"/>
    <mergeCell ref="B50:B52"/>
    <mergeCell ref="C50:C52"/>
    <mergeCell ref="D50:D52"/>
    <mergeCell ref="E50:E52"/>
    <mergeCell ref="F28:G28"/>
    <mergeCell ref="H28:H30"/>
    <mergeCell ref="F39:G39"/>
    <mergeCell ref="H39:H41"/>
    <mergeCell ref="F40:F41"/>
    <mergeCell ref="G40:G41"/>
    <mergeCell ref="F29:F30"/>
    <mergeCell ref="G29:G30"/>
    <mergeCell ref="B39:B41"/>
    <mergeCell ref="C39:C41"/>
    <mergeCell ref="D39:D41"/>
    <mergeCell ref="E39:E41"/>
    <mergeCell ref="B28:B30"/>
    <mergeCell ref="C28:C30"/>
    <mergeCell ref="D28:D30"/>
    <mergeCell ref="E28:E30"/>
    <mergeCell ref="G6:G7"/>
    <mergeCell ref="E5:E7"/>
    <mergeCell ref="F5:G5"/>
    <mergeCell ref="H5:H7"/>
    <mergeCell ref="F6:F7"/>
    <mergeCell ref="B5:B7"/>
    <mergeCell ref="C5:C7"/>
    <mergeCell ref="D5:D7"/>
    <mergeCell ref="F17:G17"/>
    <mergeCell ref="H17:H19"/>
    <mergeCell ref="F18:F19"/>
    <mergeCell ref="G18:G19"/>
    <mergeCell ref="B17:B19"/>
    <mergeCell ref="C17:C19"/>
    <mergeCell ref="D17:D19"/>
    <mergeCell ref="E17:E19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4" manualBreakCount="54">
    <brk id="15" max="16383" man="1"/>
    <brk id="26" max="16383" man="1"/>
    <brk id="37" max="16383" man="1"/>
    <brk id="48" max="16383" man="1"/>
    <brk id="65" max="16383" man="1"/>
    <brk id="88" max="16383" man="1"/>
    <brk id="112" max="16383" man="1"/>
    <brk id="131" max="16383" man="1"/>
    <brk id="151" max="16383" man="1"/>
    <brk id="172" max="16383" man="1"/>
    <brk id="197" max="16383" man="1"/>
    <brk id="216" max="16383" man="1"/>
    <brk id="229" max="16383" man="1"/>
    <brk id="247" max="16383" man="1"/>
    <brk id="265" max="16383" man="1"/>
    <brk id="283" max="16383" man="1"/>
    <brk id="298" max="16383" man="1"/>
    <brk id="318" max="16383" man="1"/>
    <brk id="335" max="16383" man="1"/>
    <brk id="354" max="16383" man="1"/>
    <brk id="365" max="16383" man="1"/>
    <brk id="375" max="16383" man="1"/>
    <brk id="396" max="16383" man="1"/>
    <brk id="411" max="16383" man="1"/>
    <brk id="434" max="16383" man="1"/>
    <brk id="452" max="16383" man="1"/>
    <brk id="472" max="16383" man="1"/>
    <brk id="493" max="16383" man="1"/>
    <brk id="513" max="16383" man="1"/>
    <brk id="521" max="16383" man="1"/>
    <brk id="529" max="16383" man="1"/>
    <brk id="538" max="16383" man="1"/>
    <brk id="555" max="16383" man="1"/>
    <brk id="575" max="16383" man="1"/>
    <brk id="592" max="16383" man="1"/>
    <brk id="610" max="16383" man="1"/>
    <brk id="627" max="16383" man="1"/>
    <brk id="646" max="16383" man="1"/>
    <brk id="663" max="16383" man="1"/>
    <brk id="674" max="16383" man="1"/>
    <brk id="686" max="16383" man="1"/>
    <brk id="707" max="16383" man="1"/>
    <brk id="727" max="16383" man="1"/>
    <brk id="745" max="16383" man="1"/>
    <brk id="764" max="16383" man="1"/>
    <brk id="787" max="16383" man="1"/>
    <brk id="809" max="16383" man="1"/>
    <brk id="828" max="16383" man="1"/>
    <brk id="850" max="16383" man="1"/>
    <brk id="870" max="16383" man="1"/>
    <brk id="887" max="16383" man="1"/>
    <brk id="900" max="16383" man="1"/>
    <brk id="913" max="16383" man="1"/>
    <brk id="9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4"/>
      <c r="B1" s="105"/>
      <c r="C1" s="105"/>
      <c r="M1" s="11" t="s">
        <v>131</v>
      </c>
    </row>
    <row r="2" spans="1:14" s="10" customFormat="1" ht="12.9" customHeight="1" x14ac:dyDescent="0.25">
      <c r="A2" s="106"/>
      <c r="B2" s="106"/>
      <c r="C2" s="106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7" t="s">
        <v>133</v>
      </c>
      <c r="B3" s="107"/>
      <c r="C3" s="107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6" t="s">
        <v>139</v>
      </c>
      <c r="B11" s="90" t="s">
        <v>140</v>
      </c>
      <c r="C11" s="90" t="s">
        <v>32</v>
      </c>
      <c r="D11" s="99" t="s">
        <v>141</v>
      </c>
      <c r="E11" s="90" t="s">
        <v>142</v>
      </c>
      <c r="F11" s="90" t="s">
        <v>143</v>
      </c>
      <c r="G11" s="90"/>
      <c r="H11" s="90" t="s">
        <v>144</v>
      </c>
      <c r="I11" s="90"/>
      <c r="J11" s="90"/>
      <c r="K11" s="90"/>
      <c r="L11" s="90" t="s">
        <v>145</v>
      </c>
      <c r="M11" s="90"/>
      <c r="N11" s="93" t="s">
        <v>146</v>
      </c>
    </row>
    <row r="12" spans="1:14" x14ac:dyDescent="0.25">
      <c r="A12" s="97"/>
      <c r="B12" s="91"/>
      <c r="C12" s="91"/>
      <c r="D12" s="100"/>
      <c r="E12" s="91"/>
      <c r="F12" s="91" t="s">
        <v>147</v>
      </c>
      <c r="G12" s="91" t="s">
        <v>148</v>
      </c>
      <c r="H12" s="91" t="s">
        <v>149</v>
      </c>
      <c r="I12" s="91"/>
      <c r="J12" s="102" t="s">
        <v>150</v>
      </c>
      <c r="K12" s="103"/>
      <c r="L12" s="88" t="s">
        <v>147</v>
      </c>
      <c r="M12" s="88" t="s">
        <v>148</v>
      </c>
      <c r="N12" s="94"/>
    </row>
    <row r="13" spans="1:14" ht="13.8" thickBot="1" x14ac:dyDescent="0.3">
      <c r="A13" s="98"/>
      <c r="B13" s="92"/>
      <c r="C13" s="92"/>
      <c r="D13" s="101"/>
      <c r="E13" s="92"/>
      <c r="F13" s="92"/>
      <c r="G13" s="92"/>
      <c r="H13" s="19" t="s">
        <v>147</v>
      </c>
      <c r="I13" s="19" t="s">
        <v>148</v>
      </c>
      <c r="J13" s="19" t="s">
        <v>147</v>
      </c>
      <c r="K13" s="19" t="s">
        <v>148</v>
      </c>
      <c r="L13" s="89"/>
      <c r="M13" s="89"/>
      <c r="N13" s="95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- 54 -</v>
      </c>
    </row>
    <row r="33" spans="1:14" ht="26.25" customHeight="1" x14ac:dyDescent="0.25">
      <c r="A33" s="96" t="s">
        <v>139</v>
      </c>
      <c r="B33" s="90" t="s">
        <v>140</v>
      </c>
      <c r="C33" s="90" t="str">
        <f>$C$11</f>
        <v>Найменування</v>
      </c>
      <c r="D33" s="99" t="s">
        <v>141</v>
      </c>
      <c r="E33" s="90" t="s">
        <v>142</v>
      </c>
      <c r="F33" s="90" t="str">
        <f>$F$11</f>
        <v>Залишок
на 1 ___________</v>
      </c>
      <c r="G33" s="90"/>
      <c r="H33" s="90" t="str">
        <f>$H$11</f>
        <v>Оборот за ___________________________</v>
      </c>
      <c r="I33" s="90"/>
      <c r="J33" s="90"/>
      <c r="K33" s="90"/>
      <c r="L33" s="90" t="str">
        <f>$L$11</f>
        <v>Залишок
на 1 ____________</v>
      </c>
      <c r="M33" s="90"/>
      <c r="N33" s="93" t="s">
        <v>146</v>
      </c>
    </row>
    <row r="34" spans="1:14" ht="12.75" customHeight="1" x14ac:dyDescent="0.25">
      <c r="A34" s="97"/>
      <c r="B34" s="91"/>
      <c r="C34" s="91"/>
      <c r="D34" s="100"/>
      <c r="E34" s="91"/>
      <c r="F34" s="91" t="s">
        <v>147</v>
      </c>
      <c r="G34" s="91" t="s">
        <v>148</v>
      </c>
      <c r="H34" s="91" t="s">
        <v>149</v>
      </c>
      <c r="I34" s="91"/>
      <c r="J34" s="102" t="s">
        <v>150</v>
      </c>
      <c r="K34" s="103"/>
      <c r="L34" s="88" t="s">
        <v>147</v>
      </c>
      <c r="M34" s="88" t="s">
        <v>148</v>
      </c>
      <c r="N34" s="94"/>
    </row>
    <row r="35" spans="1:14" ht="13.5" customHeight="1" thickBot="1" x14ac:dyDescent="0.3">
      <c r="A35" s="98"/>
      <c r="B35" s="92"/>
      <c r="C35" s="92"/>
      <c r="D35" s="101"/>
      <c r="E35" s="92"/>
      <c r="F35" s="92"/>
      <c r="G35" s="92"/>
      <c r="H35" s="19" t="s">
        <v>147</v>
      </c>
      <c r="I35" s="19" t="s">
        <v>148</v>
      </c>
      <c r="J35" s="19" t="s">
        <v>147</v>
      </c>
      <c r="K35" s="19" t="s">
        <v>148</v>
      </c>
      <c r="L35" s="89"/>
      <c r="M35" s="89"/>
      <c r="N35" s="95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2021-07-21T06:36:14Z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